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hjeVQHryd-CMHKy9TeA3hxCWX6fjxaoc\Kansas City Girls Preparatory Academy\1. Accounting Schedules\FY23\2023 03\"/>
    </mc:Choice>
  </mc:AlternateContent>
  <xr:revisionPtr revIDLastSave="0" documentId="13_ncr:1_{7AFC869D-9F2C-4BCD-9C56-784599047350}" xr6:coauthVersionLast="47" xr6:coauthVersionMax="47" xr10:uidLastSave="{00000000-0000-0000-0000-000000000000}"/>
  <bookViews>
    <workbookView xWindow="28680" yWindow="-120" windowWidth="29040" windowHeight="15840" xr2:uid="{92FFE499-837F-4FC7-BD5D-A464321CEFB8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<sst xmlns="http://schemas.openxmlformats.org/spreadsheetml/2006/main" count="830" uniqueCount="455">
  <si>
    <t>Dashboard</t>
  </si>
  <si>
    <t>Kansas City Girls Preparatory Academy</t>
  </si>
  <si>
    <t>July 2022 through March 2023</t>
  </si>
  <si>
    <t>Key Performance Indicators</t>
  </si>
  <si>
    <t>Good</t>
  </si>
  <si>
    <t>Neutral</t>
  </si>
  <si>
    <t>Bad</t>
  </si>
  <si>
    <t>Days of Cash</t>
  </si>
  <si>
    <t>Gross Margin</t>
  </si>
  <si>
    <t>Fund Balance</t>
  </si>
  <si>
    <t>(At Year End)</t>
  </si>
  <si>
    <t>Margin</t>
  </si>
  <si>
    <t>Target &gt; 45 days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</si>
  <si>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</si>
  <si>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</si>
  <si>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</si>
  <si>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</si>
  <si>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</si>
  <si>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</si>
  <si>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</si>
  <si>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</si>
  <si>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</si>
  <si>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</si>
  <si>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</si>
  <si>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</si>
  <si>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</si>
  <si>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</si>
  <si>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</si>
  <si>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</si>
  <si>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</si>
  <si>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</si>
  <si>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</si>
  <si>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</si>
  <si>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</si>
  <si>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</si>
  <si>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</si>
  <si>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</si>
  <si>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</si>
  <si>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</si>
  <si>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</si>
  <si>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</si>
  <si>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</si>
  <si>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</si>
  <si>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</si>
  <si>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</si>
  <si>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</si>
  <si>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</si>
  <si>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</si>
  <si>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</si>
  <si>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</si>
  <si>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</si>
  <si>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</si>
  <si>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</si>
  <si>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</si>
  <si>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</si>
  <si>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</si>
  <si>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</si>
  <si>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</si>
  <si>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</si>
  <si>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</si>
  <si>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</si>
  <si>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</si>
  <si>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</si>
  <si>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</si>
  <si>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</si>
  <si>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</si>
  <si>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</si>
  <si>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</si>
  <si>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</si>
  <si>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</si>
  <si>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</si>
  <si>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</si>
  <si>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</si>
  <si>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</si>
  <si>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</si>
  <si>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</si>
  <si>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</si>
  <si>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</si>
  <si>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</si>
  <si>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</si>
  <si>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</si>
  <si>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Increase in per WADA payment</t>
  </si>
  <si>
    <t>Payment Basis Formula WADA (FWADA)</t>
  </si>
  <si>
    <t>Per Wada Payment</t>
  </si>
  <si>
    <t>BF increase</t>
  </si>
  <si>
    <t>State Aid Projection</t>
  </si>
  <si>
    <t>KCPS MOU</t>
  </si>
  <si>
    <t>Prior Year Adjustment</t>
  </si>
  <si>
    <t>Net impact</t>
  </si>
  <si>
    <t>Net State Rev Projection</t>
  </si>
  <si>
    <t>Classroom Trust Fund</t>
  </si>
  <si>
    <t>BF</t>
  </si>
  <si>
    <t>Basic Formula</t>
  </si>
  <si>
    <t>Variance from budget</t>
  </si>
  <si>
    <t>Student Expectations</t>
  </si>
  <si>
    <t>$233K More Per-Pupil Funding Than Expected</t>
  </si>
  <si>
    <t>More</t>
  </si>
  <si>
    <t>Top Border?</t>
  </si>
  <si>
    <t>Bold?</t>
  </si>
  <si>
    <t>Description</t>
  </si>
  <si>
    <t>Current Forecast</t>
  </si>
  <si>
    <t>SY22-23 Budget</t>
  </si>
  <si>
    <t>Attendance</t>
  </si>
  <si>
    <t>Regular Term PK</t>
  </si>
  <si>
    <t>Regular Term K-12</t>
  </si>
  <si>
    <t>Remedial</t>
  </si>
  <si>
    <t>Summer</t>
  </si>
  <si>
    <t>FRL Count</t>
  </si>
  <si>
    <t>FRL Weight</t>
  </si>
  <si>
    <t>IEP Count</t>
  </si>
  <si>
    <t>IEP Weight</t>
  </si>
  <si>
    <t>LEP Count</t>
  </si>
  <si>
    <t>LEP Weight</t>
  </si>
  <si>
    <t>WADA</t>
  </si>
  <si>
    <t>Per WADA Payment</t>
  </si>
  <si>
    <t>State Aid</t>
  </si>
  <si>
    <t>The school now forecasts 122 students for SY22-23. The budget target was 139.</t>
  </si>
  <si>
    <t>Budgeted ADA</t>
  </si>
  <si>
    <t>Forecasted ADA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</si>
  <si>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</si>
  <si>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</si>
  <si>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</si>
  <si>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</si>
  <si>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</si>
  <si>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</si>
  <si>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</si>
  <si>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Prop C forecast currently 12k over budget</t>
  </si>
  <si>
    <t>5141 · Interest</t>
  </si>
  <si>
    <t>Total Local Revenue</t>
  </si>
  <si>
    <t>5311 · Basic Formula</t>
  </si>
  <si>
    <t>Includes funding equity per WADA payment of $10,492.10. DESE automatically paying on PY WADA of 176.</t>
  </si>
  <si>
    <t>5312 · Transportation</t>
  </si>
  <si>
    <t>5319 · Classroom Trust Fund</t>
  </si>
  <si>
    <t>Total State Revenue</t>
  </si>
  <si>
    <t>5412 · Medicaid</t>
  </si>
  <si>
    <t>July payment accrued to FY22</t>
  </si>
  <si>
    <t>5422 · ESSER III - ARP Elementary and Secondary Schools Emergency Relief Fund</t>
  </si>
  <si>
    <t>5423 · ESSER II  - CRRSA Elementary and Secondary School Emergency Relief Fund</t>
  </si>
  <si>
    <t>5424 · CARES ESSER</t>
  </si>
  <si>
    <t>5441 · Idea</t>
  </si>
  <si>
    <t>Final allocation</t>
  </si>
  <si>
    <t>5445 · Food Service-Lunch</t>
  </si>
  <si>
    <t>Food service audit complete; school owes $8,200</t>
  </si>
  <si>
    <t>5446 · Food Service-Breakfast</t>
  </si>
  <si>
    <t>5451 · Title I</t>
  </si>
  <si>
    <t>5461 · Title Iva</t>
  </si>
  <si>
    <t>5462 · Title III</t>
  </si>
  <si>
    <t>5465 · Title Ii</t>
  </si>
  <si>
    <t>5497 · Charter School Start-up Revenue</t>
  </si>
  <si>
    <t>Remainder to be drawn in FY24</t>
  </si>
  <si>
    <t>Total Federal Revenue</t>
  </si>
  <si>
    <t>5192 · Donations</t>
  </si>
  <si>
    <t>190k donations received in March, including 150k from foundation. 150k additional foundation gift shifted from BS to IS. Forecast lowered.</t>
  </si>
  <si>
    <t>Total Private Grants and Donations</t>
  </si>
  <si>
    <t>5172 · Uniform Sales</t>
  </si>
  <si>
    <t>5195 · Prior Period Adjustment</t>
  </si>
  <si>
    <t>5198 · Miscellaneous Revenue</t>
  </si>
  <si>
    <t>KCPS MOU removed</t>
  </si>
  <si>
    <t>Total Earned Fees</t>
  </si>
  <si>
    <t>1131-6111 · MS Instruction Cert FT</t>
  </si>
  <si>
    <t>1131-6121 · MS Instruction Cert Subs</t>
  </si>
  <si>
    <t>1131-6131 · MS Instruction Supp Pay</t>
  </si>
  <si>
    <t>Prior year stipend and PTO payouts paid in FY23; retention stipends  Oct</t>
  </si>
  <si>
    <t>1131-6151 · MS Instruction NC FT</t>
  </si>
  <si>
    <t>Based on actual certificaitons</t>
  </si>
  <si>
    <t>1131-6153 · MS Instruction Substitutes</t>
  </si>
  <si>
    <t>Savings due to maternity leave</t>
  </si>
  <si>
    <t>1131-6161 · MS Instruction NC PT</t>
  </si>
  <si>
    <t>Position not to be filled</t>
  </si>
  <si>
    <t>1221-6111 · Special Education Cert FT</t>
  </si>
  <si>
    <t>1221-6131 · Special Education Supp Pay</t>
  </si>
  <si>
    <t>1221-6151 · Special Education NC FT</t>
  </si>
  <si>
    <t>1221-6152 · Special Education Aides</t>
  </si>
  <si>
    <t>1251-6111 · Supplemental Instruction Cert FT</t>
  </si>
  <si>
    <t>1251-6131 · Supplemental Instruction Supp Pay</t>
  </si>
  <si>
    <t>1411-6131 · Student Activities Supp Pay</t>
  </si>
  <si>
    <t>1411-6161 · Student Activities NC PT</t>
  </si>
  <si>
    <t>1421-6131 · Student Athletics Supp Pay</t>
  </si>
  <si>
    <t>1421-6151 · Student Athletics NC FT</t>
  </si>
  <si>
    <t>2113-6131 · Social Work Supp Pay</t>
  </si>
  <si>
    <t>2113-6151 · Social Work Nc Ft</t>
  </si>
  <si>
    <t>2113-6161 · Social Work Nc Pt</t>
  </si>
  <si>
    <t>2122-6131 · Counseling Supp Pay</t>
  </si>
  <si>
    <t>2122-6151 · Counseling Nc Ft</t>
  </si>
  <si>
    <t>2213-6131 · Professional Developement Supp Pay</t>
  </si>
  <si>
    <t>2222-6161 · Library Nc Pt</t>
  </si>
  <si>
    <t>2321-6131 · Exec Admin Supp Pay</t>
  </si>
  <si>
    <t>Ops support</t>
  </si>
  <si>
    <t>2321-6151 · Exec Admin Nc Ft</t>
  </si>
  <si>
    <t>2321-6161 · Exec Admin Nc Pt</t>
  </si>
  <si>
    <t>2322-6131 · Community Services Supp Pay</t>
  </si>
  <si>
    <t>2322-6161 · Community Services NC PT</t>
  </si>
  <si>
    <t>6k remaining for recruitment support</t>
  </si>
  <si>
    <t>2329-6111 · Other Exec Admin Cert Ft</t>
  </si>
  <si>
    <t>SPED Director coding update</t>
  </si>
  <si>
    <t>2329-6131 · Other Exec Admin Supp Pay</t>
  </si>
  <si>
    <t>2411-6112 · Building Admin Cert Ft Admin</t>
  </si>
  <si>
    <t>Check coding!</t>
  </si>
  <si>
    <t>2411-6131 · Buidling Admin Supp Pay</t>
  </si>
  <si>
    <t>retention stipends</t>
  </si>
  <si>
    <t>2411-6151 · Building Admin Nc Ft</t>
  </si>
  <si>
    <t>2642-6131 · Recruitment Supp Pay</t>
  </si>
  <si>
    <t>Referral bonsues</t>
  </si>
  <si>
    <t>2642-6161 · Recruitment Nc Pt</t>
  </si>
  <si>
    <t>$1000 left for staff recruitment!</t>
  </si>
  <si>
    <t>3812-6131 · Afterschool Supp Pay</t>
  </si>
  <si>
    <t>Total Salaries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</si>
  <si>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</si>
  <si>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</si>
  <si>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</si>
  <si>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</si>
  <si>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</si>
  <si>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</si>
  <si>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</si>
  <si>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</si>
  <si>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</si>
  <si>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</si>
  <si>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1251-6211 · Supplemental Instruction Cert PRS</t>
  </si>
  <si>
    <t>1251-6231 · Supplemental Instruction Soc Sec</t>
  </si>
  <si>
    <t>1251-6232 · Supplemental Instruction Medicare</t>
  </si>
  <si>
    <t>1251-6241 · Supplemental Instruction Emp Ins</t>
  </si>
  <si>
    <t>1411-6221 · Student Activities NC PRS</t>
  </si>
  <si>
    <t>1411-6231 · Student Activities Soc Sec</t>
  </si>
  <si>
    <t>1411-6232 · Student Activities Medicare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</si>
  <si>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</si>
  <si>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</si>
  <si>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</si>
  <si>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</si>
  <si>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</si>
  <si>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</si>
  <si>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</si>
  <si>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</si>
  <si>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2122-6221 · Counseling Nc Prs</t>
  </si>
  <si>
    <t>2122-6231 · Counseling Soc Sec</t>
  </si>
  <si>
    <t>2122-6232 · Counseling Medicare</t>
  </si>
  <si>
    <t>2122-6241 · Counseling Emp Ins</t>
  </si>
  <si>
    <t>2213-6231 · Professional Developement Soc Sec</t>
  </si>
  <si>
    <t>2213-6232 · Professional Developement Medicare</t>
  </si>
  <si>
    <t>2222-6231 · Library Soc Sec</t>
  </si>
  <si>
    <t>2222-6232 · Library Medicare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</si>
  <si>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</si>
  <si>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</si>
  <si>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</si>
  <si>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</si>
  <si>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</si>
  <si>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</si>
  <si>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</si>
  <si>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2322-6221 · Community Servicesn NC PRS</t>
  </si>
  <si>
    <t>2322-6231 · Community Services Soc Sec</t>
  </si>
  <si>
    <t>2322-6232 · Community Services Medicare</t>
  </si>
  <si>
    <t>2329-6211 · Other Exec Admin Cert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</si>
  <si>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</si>
  <si>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</si>
  <si>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</si>
  <si>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</si>
  <si>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</si>
  <si>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</si>
  <si>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</si>
  <si>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</si>
  <si>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2642-6231 · Recruitment Soc Sec</t>
  </si>
  <si>
    <t>2642-6232 · Recruitment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</si>
  <si>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</si>
  <si>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</si>
  <si>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</si>
  <si>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</si>
  <si>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</si>
  <si>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</si>
  <si>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</si>
  <si>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KCTR and TFA</t>
  </si>
  <si>
    <t>2644-6319 · Professional Development NonInstructional Prof Serv</t>
  </si>
  <si>
    <t>2644-6343 · Non-instructional Staff Travel</t>
  </si>
  <si>
    <t>Total Staff-Related Costs</t>
  </si>
  <si>
    <t>PD forecast 24k over budget with 3.6k remaining</t>
  </si>
  <si>
    <t>2542-6333 · Facilities Rent</t>
  </si>
  <si>
    <t>Total Rent</t>
  </si>
  <si>
    <t>2542-6331 · Facilities Janitorial</t>
  </si>
  <si>
    <t>2542-6332 · Facilities Rep &amp; Mait</t>
  </si>
  <si>
    <t>17k remaining for repairs</t>
  </si>
  <si>
    <t>2542-6335 · Facilities Water/sewer</t>
  </si>
  <si>
    <t>Apr payment will cover Dec-Apr</t>
  </si>
  <si>
    <t>2542-6336 · Facilities Trash Remov</t>
  </si>
  <si>
    <t>2542-6338 · Facilities Tech Rental</t>
  </si>
  <si>
    <t>Monitor copier usage</t>
  </si>
  <si>
    <t>2542-6339 · Facilities Oth Prop Serv</t>
  </si>
  <si>
    <t>2542-6351 · Facilities Prop Insur</t>
  </si>
  <si>
    <t>2542-6352 · Facilities Liability Insurance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</si>
  <si>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</si>
  <si>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</si>
  <si>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</si>
  <si>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</si>
  <si>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Operty Services</t>
  </si>
  <si>
    <t>2546-6319 · Security Svcs Prof Serv</t>
  </si>
  <si>
    <t>Security invoicing inconsistent. Appears paid through Feb.</t>
  </si>
  <si>
    <t>Total Occupancy Service</t>
  </si>
  <si>
    <t>Facilities forecast is 59k over budget</t>
  </si>
  <si>
    <t>1131-6311 · MS Instruction Instruc Serv</t>
  </si>
  <si>
    <t>MOCAP Tuition</t>
  </si>
  <si>
    <t>1131-6312 · MS Instruction Consultant</t>
  </si>
  <si>
    <t>Curriculum consultant forecast is 37k over budget. Will be covered by DOE and SSKC grants</t>
  </si>
  <si>
    <t>1131-6319 · MS Instruction Prof Serv</t>
  </si>
  <si>
    <t>No longer need long term subs here; lowered 16k</t>
  </si>
  <si>
    <t>1131-6343 · Ms Instruct Travel</t>
  </si>
  <si>
    <t>Unbudgeted</t>
  </si>
  <si>
    <t>1131-6411 · MS Instruction Supplies</t>
  </si>
  <si>
    <t>6.4k remaining for instructional supplies</t>
  </si>
  <si>
    <t>1131-6412 · MS Instruction Tech Supplies</t>
  </si>
  <si>
    <t>9k remaining for tech</t>
  </si>
  <si>
    <t>1151-6312 · HS Instruction Consultant</t>
  </si>
  <si>
    <t>1221-6319 · Special Education Prof Serv</t>
  </si>
  <si>
    <t>Increase for long term SPED sub</t>
  </si>
  <si>
    <t>1221-6411 · Special Education Supplies</t>
  </si>
  <si>
    <t>1221-6412 · Special Education Instruct Mat</t>
  </si>
  <si>
    <t>1251-6319 · Supplemental Instruction Prof Serv</t>
  </si>
  <si>
    <t>1271-6319 · Bilingual Instruction Prof Serv</t>
  </si>
  <si>
    <t>1271-6411 · Bilingual Instruction Supplies</t>
  </si>
  <si>
    <t>1411-6319 · Student Activities Prof Serv</t>
  </si>
  <si>
    <t>field trips, EOY trips</t>
  </si>
  <si>
    <t>1411-6411 · Student Activities Supplies</t>
  </si>
  <si>
    <t>1421-6411 · Student Athletics Supplies</t>
  </si>
  <si>
    <t>1933-6311 · SpEd Tuition Private Agencies Instruc Serv</t>
  </si>
  <si>
    <t>Shifted to 1131 6311 for MOCAP tuition</t>
  </si>
  <si>
    <t>2113-6319 · Social Work Prof Serv</t>
  </si>
  <si>
    <t>2113-6411 · Social Work Supplies</t>
  </si>
  <si>
    <t>2122-6319 · Counseling Prof Serv</t>
  </si>
  <si>
    <t>2125-6319 · Student Information Systems Prof Serv</t>
  </si>
  <si>
    <t>2134-6319 · Nursing Prof Serv</t>
  </si>
  <si>
    <t>2134-6411 · Nursing Supplies</t>
  </si>
  <si>
    <t>2134-6412 · Nursing Tech Supplies</t>
  </si>
  <si>
    <t>2152-6319 · Speech Pathology Prof Serv</t>
  </si>
  <si>
    <t>2162-6319 · Ot Services Prof Serv</t>
  </si>
  <si>
    <t>2222-6412 · Library Tech Supplies</t>
  </si>
  <si>
    <t>2411-6491 · Other Supplies And Materials</t>
  </si>
  <si>
    <t>Staff joy/care forecast increased</t>
  </si>
  <si>
    <t>2511-6412 · Bness Off Tech Supplies</t>
  </si>
  <si>
    <t>Microsoft licenses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</si>
  <si>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</si>
  <si>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</si>
  <si>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</si>
  <si>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</si>
  <si>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2563-6391 · Food Delivery Contracted Food Service</t>
  </si>
  <si>
    <t>2563-6471 · Food Delivery Snack</t>
  </si>
  <si>
    <t>Total Student Expense, Food</t>
  </si>
  <si>
    <t>2114-6319 · Student Support Services Prof Serv</t>
  </si>
  <si>
    <t>SEL services</t>
  </si>
  <si>
    <t>2114-6411 · Student Support Services Supplies</t>
  </si>
  <si>
    <t>SEL supplies</t>
  </si>
  <si>
    <t>2114-6412 · Technology Supplies</t>
  </si>
  <si>
    <t>2311-6315 · Board Audit</t>
  </si>
  <si>
    <t>2311-6319 · Board Prof Serv</t>
  </si>
  <si>
    <t>Board on Track subscription</t>
  </si>
  <si>
    <t>2321-6319 · Exec Admin Prof Serv</t>
  </si>
  <si>
    <t>2321-6411 · Exec Admin Supplies</t>
  </si>
  <si>
    <t>2322-6319 · Community Services Prof Serv</t>
  </si>
  <si>
    <t>19k remaining in student recruitment</t>
  </si>
  <si>
    <t>2322-6411 · Community Services Supplies</t>
  </si>
  <si>
    <t>Mailers</t>
  </si>
  <si>
    <t>2329-6411 · Other Exec Admin Supplies</t>
  </si>
  <si>
    <t>PPE - shifted up to staff care</t>
  </si>
  <si>
    <t>2331-6316 · It Admin Data Process</t>
  </si>
  <si>
    <t>2411-6319 · Building Admin Prof Serv</t>
  </si>
  <si>
    <t>2411-6411 · Building Admin Supplies</t>
  </si>
  <si>
    <t>Added 9.2k for unbudgeted Ready to Lead shirts, shirts/swag for sale. Budget includes grade level supplies, gratitude/condolence, and student joy.</t>
  </si>
  <si>
    <t>2511-6319 · Business Office Prof Serv</t>
  </si>
  <si>
    <t>2511-6343 · Business Office Travel</t>
  </si>
  <si>
    <t>2511-6411 · Business Office Supplies</t>
  </si>
  <si>
    <t>Business supplies budget over spent</t>
  </si>
  <si>
    <t>2525-6319 · Financial Accounting Services Prof Serv</t>
  </si>
  <si>
    <t>Total Office &amp; Business Expense</t>
  </si>
  <si>
    <t>1271-6312 · Other Prof/technical Services</t>
  </si>
  <si>
    <t>2551-6341 · Transportation - Contracted, Non-Disabled Students Home to School</t>
  </si>
  <si>
    <t>First Student paid through Dec. Disputed payment was for Oct.</t>
  </si>
  <si>
    <t>2551-6342 · Transportation - Contracted, Non-Disabled Students Non-Route</t>
  </si>
  <si>
    <t>Field trips and activities</t>
  </si>
  <si>
    <t>2553-6341 · Transportation - Contracted, Disabled Students Home to School</t>
  </si>
  <si>
    <t>2558-6341 · Transportation Sp Funds Transportation</t>
  </si>
  <si>
    <t>Total Transportation</t>
  </si>
  <si>
    <t>Cash Flow Statement</t>
  </si>
  <si>
    <t>Other Operating Activities</t>
  </si>
  <si>
    <t>1210 · Local Accounts Receivable</t>
  </si>
  <si>
    <t>1213 · Receivable-basic Formula</t>
  </si>
  <si>
    <t>1214 · Security Deposit</t>
  </si>
  <si>
    <t>1220 · Other Accounts Receivable</t>
  </si>
  <si>
    <t>1241 · Federal Accounts</t>
  </si>
  <si>
    <t>1242 · Federal Tax Receivable</t>
  </si>
  <si>
    <t>1264 · Pay Advance</t>
  </si>
  <si>
    <t>1411 · Prepaid Expenditures</t>
  </si>
  <si>
    <t>1598 · Remove from operations</t>
  </si>
  <si>
    <t>2111 · Accounts Payable - General</t>
  </si>
  <si>
    <t>2112 · Due To Kcgpaf</t>
  </si>
  <si>
    <t>2151 · Federal Income Tax Payable</t>
  </si>
  <si>
    <t>2155 · Missouri Income Tax Payable</t>
  </si>
  <si>
    <t>2156 · Group Health And Life Insurance Payable</t>
  </si>
  <si>
    <t>2157 · Vsp - Vision</t>
  </si>
  <si>
    <t>2160 · 403b Payable</t>
  </si>
  <si>
    <t>2162 · Tax Sheltered Annuity Payable</t>
  </si>
  <si>
    <t>2163 · Other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</si>
  <si>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</si>
  <si>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</si>
  <si>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</si>
  <si>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</si>
  <si>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</si>
  <si>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</si>
  <si>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</si>
  <si>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</si>
  <si>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</si>
  <si>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</si>
  <si>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</si>
  <si>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</si>
  <si>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</si>
  <si>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</si>
  <si>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</si>
  <si>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</si>
  <si>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</si>
  <si>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</si>
  <si>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</si>
  <si>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</si>
  <si>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</si>
  <si>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</si>
  <si>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</si>
  <si>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</si>
  <si>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</si>
  <si>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</si>
  <si>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</si>
  <si>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</si>
  <si>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</si>
  <si>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</si>
  <si>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</si>
  <si>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</si>
  <si>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1111 · Cash</t>
  </si>
  <si>
    <t>1116 · UMB Money Market Account</t>
  </si>
  <si>
    <t>1117 · Sweep Account</t>
  </si>
  <si>
    <t>Total Cash</t>
  </si>
  <si>
    <t>Intercompany Transfers</t>
  </si>
  <si>
    <t>Total Intercompany Transfers</t>
  </si>
  <si>
    <t>Accounts Receivable</t>
  </si>
  <si>
    <t>Total Accounts Receivable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</si>
  <si>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</si>
  <si>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</si>
  <si>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</si>
  <si>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</si>
  <si>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</si>
  <si>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</si>
  <si>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</si>
  <si>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</si>
  <si>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</si>
  <si>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</si>
  <si>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</si>
  <si>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</si>
  <si>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</si>
  <si>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</si>
  <si>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</si>
  <si>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</si>
  <si>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March 31, 2023</t>
  </si>
  <si>
    <t>Target &gt; 5%</t>
  </si>
  <si>
    <t>Target &gt; 3.0%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</si>
</sst>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9" formatCode="[&gt;1000000]&quot;$&quot;#.0,,&quot;M&quot;;[&lt;-1000000]\-&quot;$&quot;#.0,,&quot;M&quot;;&quot;$&quot;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10" fontId="12" fillId="0" borderId="0" xfId="3" applyNumberFormat="1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43" fontId="12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4" fontId="4" fillId="0" borderId="0" xfId="0" applyNumberFormat="1" applyFont="1"/>
    <xf numFmtId="0" fontId="4" fillId="0" borderId="13" xfId="0" applyFont="1" applyBorder="1"/>
    <xf numFmtId="0" fontId="4" fillId="4" borderId="0" xfId="0" applyFont="1" applyFill="1" applyAlignment="1">
      <alignment wrapText="1"/>
    </xf>
    <xf numFmtId="0" fontId="4" fillId="5" borderId="0" xfId="0" applyFont="1" applyFill="1"/>
    <xf numFmtId="3" fontId="7" fillId="0" borderId="0" xfId="1" applyNumberFormat="1" applyFont="1"/>
    <xf numFmtId="0" fontId="4" fillId="5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5" borderId="0" xfId="3" applyFont="1" applyFill="1" applyAlignment="1">
      <alignment horizontal="right"/>
    </xf>
    <xf numFmtId="3" fontId="7" fillId="6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166" fontId="8" fillId="4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6" borderId="11" xfId="1" applyNumberFormat="1" applyFont="1" applyFill="1" applyBorder="1"/>
    <xf numFmtId="166" fontId="8" fillId="4" borderId="0" xfId="1" applyNumberFormat="1" applyFont="1" applyFill="1" applyBorder="1"/>
    <xf numFmtId="43" fontId="4" fillId="0" borderId="0" xfId="0" applyNumberFormat="1" applyFont="1"/>
    <xf numFmtId="10" fontId="7" fillId="0" borderId="16" xfId="1" applyNumberFormat="1" applyFont="1" applyBorder="1"/>
    <xf numFmtId="16" fontId="4" fillId="0" borderId="0" xfId="0" quotePrefix="1" applyNumberFormat="1" applyFont="1"/>
    <xf numFmtId="43" fontId="8" fillId="0" borderId="0" xfId="1" applyFont="1" applyFill="1" applyBorder="1"/>
    <xf numFmtId="2" fontId="4" fillId="0" borderId="0" xfId="0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6" fontId="8" fillId="7" borderId="0" xfId="1" applyNumberFormat="1" applyFont="1" applyFill="1"/>
    <xf numFmtId="10" fontId="7" fillId="0" borderId="0" xfId="1" applyNumberFormat="1" applyFont="1"/>
    <xf numFmtId="166" fontId="8" fillId="0" borderId="0" xfId="1" applyNumberFormat="1" applyFont="1" applyFill="1"/>
    <xf numFmtId="10" fontId="7" fillId="0" borderId="0" xfId="1" applyNumberFormat="1" applyFont="1" applyFill="1"/>
    <xf numFmtId="43" fontId="4" fillId="0" borderId="0" xfId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164" fontId="16" fillId="3" borderId="0" xfId="1" applyNumberFormat="1" applyFont="1" applyFill="1" applyBorder="1" applyAlignment="1" applyProtection="1">
      <alignment horizontal="left"/>
      <protection locked="0"/>
    </xf>
    <xf numFmtId="164" fontId="6" fillId="2" borderId="0" xfId="1" applyNumberFormat="1" applyFont="1" applyFill="1" applyAlignment="1">
      <alignment horizontal="left"/>
    </xf>
    <xf numFmtId="0" fontId="8" fillId="4" borderId="0" xfId="0" applyFont="1" applyFill="1"/>
    <xf numFmtId="3" fontId="4" fillId="4" borderId="0" xfId="0" applyNumberFormat="1" applyFont="1" applyFill="1"/>
    <xf numFmtId="165" fontId="4" fillId="4" borderId="0" xfId="3" applyNumberFormat="1" applyFont="1" applyFill="1"/>
    <xf numFmtId="0" fontId="8" fillId="4" borderId="11" xfId="0" applyFont="1" applyFill="1" applyBorder="1"/>
    <xf numFmtId="0" fontId="4" fillId="4" borderId="11" xfId="0" applyFont="1" applyFill="1" applyBorder="1"/>
    <xf numFmtId="3" fontId="4" fillId="4" borderId="11" xfId="0" applyNumberFormat="1" applyFont="1" applyFill="1" applyBorder="1"/>
    <xf numFmtId="0" fontId="8" fillId="7" borderId="11" xfId="0" applyFont="1" applyFill="1" applyBorder="1"/>
    <xf numFmtId="0" fontId="4" fillId="7" borderId="11" xfId="0" applyFont="1" applyFill="1" applyBorder="1"/>
    <xf numFmtId="169" fontId="4" fillId="7" borderId="11" xfId="0" applyNumberFormat="1" applyFont="1" applyFill="1" applyBorder="1"/>
    <xf numFmtId="164" fontId="16" fillId="3" borderId="0" xfId="1" applyNumberFormat="1" applyFont="1" applyFill="1" applyBorder="1" applyAlignment="1" applyProtection="1">
      <protection locked="0"/>
    </xf>
    <xf numFmtId="166" fontId="4" fillId="0" borderId="0" xfId="1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165" fontId="4" fillId="0" borderId="0" xfId="1" applyNumberFormat="1" applyFont="1" applyFill="1"/>
    <xf numFmtId="0" fontId="4" fillId="6" borderId="14" xfId="0" applyFont="1" applyFill="1" applyBorder="1"/>
    <xf numFmtId="0" fontId="4" fillId="6" borderId="11" xfId="0" applyFont="1" applyFill="1" applyBorder="1"/>
    <xf numFmtId="165" fontId="4" fillId="6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7" xfId="0" applyFont="1" applyFill="1" applyBorder="1"/>
    <xf numFmtId="43" fontId="4" fillId="0" borderId="0" xfId="1" applyFont="1" applyFill="1" applyBorder="1"/>
    <xf numFmtId="9" fontId="4" fillId="0" borderId="0" xfId="3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7" borderId="0" xfId="0" applyFont="1" applyFill="1"/>
    <xf numFmtId="167" fontId="4" fillId="0" borderId="0" xfId="2" applyNumberFormat="1" applyFont="1" applyFill="1"/>
    <xf numFmtId="167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8" borderId="20" xfId="0" applyFont="1" applyFill="1" applyBorder="1"/>
    <xf numFmtId="0" fontId="21" fillId="8" borderId="21" xfId="0" applyFont="1" applyFill="1" applyBorder="1" applyAlignment="1">
      <alignment horizontal="center"/>
    </xf>
    <xf numFmtId="0" fontId="21" fillId="8" borderId="22" xfId="0" applyFont="1" applyFill="1" applyBorder="1" applyAlignment="1">
      <alignment horizontal="center"/>
    </xf>
    <xf numFmtId="0" fontId="21" fillId="8" borderId="21" xfId="0" applyFont="1" applyFill="1" applyBorder="1"/>
    <xf numFmtId="0" fontId="21" fillId="8" borderId="21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38" fontId="8" fillId="9" borderId="0" xfId="0" applyNumberFormat="1" applyFont="1" applyFill="1" applyAlignment="1">
      <alignment horizontal="center"/>
    </xf>
    <xf numFmtId="37" fontId="8" fillId="9" borderId="0" xfId="0" applyNumberFormat="1" applyFont="1" applyFill="1" applyAlignment="1">
      <alignment horizontal="center"/>
    </xf>
    <xf numFmtId="0" fontId="8" fillId="9" borderId="0" xfId="0" applyFont="1" applyFill="1" applyAlignment="1">
      <alignment horizontal="center"/>
    </xf>
    <xf numFmtId="37" fontId="8" fillId="9" borderId="23" xfId="0" applyNumberFormat="1" applyFont="1" applyFill="1" applyBorder="1" applyAlignment="1">
      <alignment horizontal="center"/>
    </xf>
    <xf numFmtId="3" fontId="8" fillId="9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9" borderId="7" xfId="0" applyNumberFormat="1" applyFont="1" applyFill="1" applyBorder="1" applyAlignment="1">
      <alignment horizontal="center"/>
    </xf>
    <xf numFmtId="3" fontId="21" fillId="8" borderId="27" xfId="0" applyNumberFormat="1" applyFont="1" applyFill="1" applyBorder="1" applyAlignment="1">
      <alignment horizontal="center"/>
    </xf>
    <xf numFmtId="3" fontId="21" fillId="8" borderId="21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9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1" borderId="1" xfId="1" applyNumberFormat="1" applyFont="1" applyFill="1" applyBorder="1" applyAlignment="1">
      <alignment vertical="center"/>
    </xf>
    <xf numFmtId="43" fontId="7" fillId="7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1" borderId="28" xfId="1" applyNumberFormat="1" applyFont="1" applyFill="1" applyBorder="1" applyAlignment="1">
      <alignment vertical="center"/>
    </xf>
    <xf numFmtId="43" fontId="7" fillId="2" borderId="31" xfId="1" applyFont="1" applyFill="1" applyBorder="1" applyAlignment="1">
      <alignment horizontal="center" vertical="center"/>
    </xf>
    <xf numFmtId="43" fontId="21" fillId="2" borderId="36" xfId="1" applyFont="1" applyFill="1" applyBorder="1" applyAlignment="1">
      <alignment horizontal="center" vertical="center"/>
    </xf>
    <xf numFmtId="43" fontId="19" fillId="9" borderId="15" xfId="1" applyFont="1" applyFill="1" applyBorder="1" applyAlignment="1">
      <alignment horizontal="left" vertical="center"/>
    </xf>
    <xf numFmtId="0" fontId="23" fillId="7" borderId="11" xfId="0" applyFont="1" applyFill="1" applyBorder="1" applyAlignment="1">
      <alignment vertical="center"/>
    </xf>
    <xf numFmtId="0" fontId="26" fillId="7" borderId="11" xfId="0" applyFont="1" applyFill="1" applyBorder="1" applyAlignment="1">
      <alignment vertical="center"/>
    </xf>
    <xf numFmtId="38" fontId="23" fillId="7" borderId="11" xfId="0" applyNumberFormat="1" applyFont="1" applyFill="1" applyBorder="1" applyAlignment="1">
      <alignment horizontal="center" vertical="center"/>
    </xf>
    <xf numFmtId="38" fontId="23" fillId="10" borderId="34" xfId="1" applyNumberFormat="1" applyFont="1" applyFill="1" applyBorder="1" applyAlignment="1">
      <alignment horizontal="center" vertical="center"/>
    </xf>
    <xf numFmtId="3" fontId="26" fillId="7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1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38" fontId="23" fillId="11" borderId="1" xfId="0" applyNumberFormat="1" applyFont="1" applyFill="1" applyBorder="1" applyAlignment="1">
      <alignment horizontal="center" vertical="center"/>
    </xf>
    <xf numFmtId="38" fontId="23" fillId="11" borderId="10" xfId="1" applyNumberFormat="1" applyFont="1" applyFill="1" applyBorder="1" applyAlignment="1">
      <alignment horizontal="center" vertical="center"/>
    </xf>
    <xf numFmtId="38" fontId="23" fillId="11" borderId="1" xfId="1" applyNumberFormat="1" applyFont="1" applyFill="1" applyBorder="1" applyAlignment="1">
      <alignment horizontal="center" vertical="center"/>
    </xf>
    <xf numFmtId="38" fontId="23" fillId="11" borderId="26" xfId="1" applyNumberFormat="1" applyFont="1" applyFill="1" applyBorder="1" applyAlignment="1">
      <alignment horizontal="center" vertical="center"/>
    </xf>
    <xf numFmtId="38" fontId="26" fillId="11" borderId="1" xfId="0" applyNumberFormat="1" applyFont="1" applyFill="1" applyBorder="1" applyAlignment="1">
      <alignment vertical="center"/>
    </xf>
    <xf numFmtId="0" fontId="23" fillId="10" borderId="5" xfId="0" applyFont="1" applyFill="1" applyBorder="1" applyAlignment="1">
      <alignment vertical="center"/>
    </xf>
    <xf numFmtId="0" fontId="23" fillId="10" borderId="5" xfId="0" applyFont="1" applyFill="1" applyBorder="1" applyAlignment="1">
      <alignment horizontal="center" vertical="center"/>
    </xf>
    <xf numFmtId="38" fontId="23" fillId="10" borderId="5" xfId="0" applyNumberFormat="1" applyFont="1" applyFill="1" applyBorder="1" applyAlignment="1">
      <alignment horizontal="center" vertical="center"/>
    </xf>
    <xf numFmtId="38" fontId="23" fillId="10" borderId="6" xfId="1" applyNumberFormat="1" applyFont="1" applyFill="1" applyBorder="1" applyAlignment="1">
      <alignment horizontal="center" vertical="center"/>
    </xf>
    <xf numFmtId="38" fontId="23" fillId="10" borderId="5" xfId="1" applyNumberFormat="1" applyFont="1" applyFill="1" applyBorder="1" applyAlignment="1">
      <alignment horizontal="center" vertical="center"/>
    </xf>
    <xf numFmtId="38" fontId="23" fillId="10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2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8" borderId="1" xfId="0" applyFont="1" applyFill="1" applyBorder="1"/>
    <xf numFmtId="14" fontId="25" fillId="8" borderId="0" xfId="0" applyNumberFormat="1" applyFont="1" applyFill="1" applyAlignment="1">
      <alignment horizontal="center"/>
    </xf>
    <xf numFmtId="0" fontId="19" fillId="9" borderId="37" xfId="0" applyFont="1" applyFill="1" applyBorder="1" applyAlignment="1">
      <alignment horizontal="center"/>
    </xf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38" fontId="8" fillId="11" borderId="1" xfId="0" applyNumberFormat="1" applyFont="1" applyFill="1" applyBorder="1" applyAlignment="1">
      <alignment horizontal="right"/>
    </xf>
    <xf numFmtId="0" fontId="19" fillId="9" borderId="37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0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34925</xdr:colOff>
      <xdr:row>30</xdr:row>
      <xdr:rowOff>133350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78D4076-1227-3874-048B-15E814FB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8683625" cy="230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hjeVQHryd-CMHKy9TeA3hxCWX6fjxaoc\Kansas%20City%20Girls%20Preparatory%20Academy\1.%20Accounting%20Schedules\FY23\2023%2003\KCGPA%20-%20FRT23%20MO%20-%20March.xlsm" TargetMode="External"/><Relationship Id="rId1" Type="http://schemas.openxmlformats.org/officeDocument/2006/relationships/externalLinkPath" Target="KCGPA%20-%20FRT23%20MO%20-%20Marc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bs1"/>
      <sheetName val="is1"/>
      <sheetName val="iBudget"/>
      <sheetName val="iBudgetNextYear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-57089.855980939232</v>
          </cell>
        </row>
        <row r="66">
          <cell r="G66">
            <v>-11947.567336205808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Girls Preparatory Academy</v>
          </cell>
        </row>
        <row r="8">
          <cell r="X8" t="str">
            <v>July 2022 through March 2023</v>
          </cell>
        </row>
        <row r="9">
          <cell r="X9" t="str">
            <v>As of March 31, 2023</v>
          </cell>
        </row>
        <row r="12">
          <cell r="X12">
            <v>45016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797257.13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2B83-5C6B-48B1-9B33-CA6DD839610B}">
  <sheetPr>
    <pageSetUpPr fitToPage="1"/>
  </sheetPr>
  <dimension ref="A1:O142"/>
  <sheetViews>
    <sheetView showGridLines="0" tabSelected="1" workbookViewId="0">
      <selection activeCell="D14" sqref="D14"/>
    </sheetView>
  </sheetViews>
  <sheetFormatPr defaultRowHeight="11.25" customHeight="1" x14ac:dyDescent="0.35"/>
  <cols>
    <col min="1" max="1" width="6.7265625" customWidth="1"/>
    <col min="2" max="2" width="14.26953125" customWidth="1"/>
    <col min="3" max="3" width="11" customWidth="1"/>
    <col min="4" max="4" width="11.54296875" customWidth="1"/>
    <col min="5" max="7" width="11" customWidth="1"/>
    <col min="8" max="8" width="15.08984375" customWidth="1"/>
    <col min="9" max="9" width="21.26953125" bestFit="1" customWidth="1"/>
    <col min="10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95" t="s">
        <v>7</v>
      </c>
      <c r="C10" s="2"/>
      <c r="D10" s="95" t="s">
        <v>8</v>
      </c>
      <c r="E10" s="2"/>
      <c r="F10" s="95" t="s">
        <v>9</v>
      </c>
      <c r="G10" s="2"/>
      <c r="H10" s="95"/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95" t="s">
        <v>10</v>
      </c>
      <c r="C11" s="2"/>
      <c r="D11" s="95" t="s">
        <v>11</v>
      </c>
      <c r="E11" s="2"/>
      <c r="F11" s="95" t="s">
        <v>10</v>
      </c>
      <c r="G11" s="2"/>
      <c r="H11" s="95"/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63.736316652799495</v>
      </c>
      <c r="C12" s="12"/>
      <c r="D12" s="13">
        <v>-1.285761917241776E-2</v>
      </c>
      <c r="E12" s="12"/>
      <c r="F12" s="14">
        <v>0.17223906955864829</v>
      </c>
      <c r="G12" s="12"/>
      <c r="H12" s="15"/>
      <c r="I12" s="10"/>
      <c r="J12" s="2"/>
    </row>
    <row r="13" spans="1:15" ht="11.25" customHeight="1" x14ac:dyDescent="0.35">
      <c r="A13" s="2"/>
      <c r="B13" s="16" t="s">
        <v>12</v>
      </c>
      <c r="C13" s="17"/>
      <c r="D13" s="16" t="s">
        <v>454</v>
      </c>
      <c r="E13" s="17"/>
      <c r="F13" s="16" t="s">
        <v>453</v>
      </c>
      <c r="G13" s="2"/>
      <c r="H13" s="16"/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14</v>
      </c>
      <c r="B35" s="5"/>
      <c r="C35" s="5"/>
      <c r="D35" s="5"/>
      <c r="E35" s="18" t="s">
        <v>15</v>
      </c>
      <c r="F35" s="5"/>
      <c r="G35" s="5"/>
      <c r="H35" s="18" t="s">
        <v>16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9"/>
      <c r="B36" s="19"/>
      <c r="C36" s="19"/>
      <c r="D36" s="20" t="s">
        <v>17</v>
      </c>
      <c r="E36" s="20" t="s">
        <v>18</v>
      </c>
      <c r="F36" s="20" t="s">
        <v>19</v>
      </c>
      <c r="G36" s="21" t="s">
        <v>20</v>
      </c>
      <c r="H36" s="20" t="s">
        <v>18</v>
      </c>
      <c r="I36" s="20" t="s">
        <v>19</v>
      </c>
      <c r="J36" s="21" t="s">
        <v>21</v>
      </c>
      <c r="K36" s="2"/>
      <c r="L36" s="2"/>
      <c r="M36" s="2"/>
      <c r="N36" s="2"/>
      <c r="O36" s="2"/>
    </row>
    <row r="37" spans="1:15" ht="11.25" customHeight="1" x14ac:dyDescent="0.35">
      <c r="A37" s="22" t="s">
        <v>22</v>
      </c>
      <c r="B37" s="2"/>
      <c r="C37" s="2"/>
      <c r="D37" s="6"/>
      <c r="E37" s="6"/>
      <c r="F37" s="6"/>
      <c r="G37" s="23"/>
      <c r="H37" s="6"/>
      <c r="I37" s="6"/>
      <c r="J37" s="23"/>
      <c r="K37" s="2"/>
      <c r="L37" s="2"/>
      <c r="M37" s="2"/>
      <c r="N37" s="2"/>
      <c r="O37" s="2"/>
    </row>
    <row r="38" spans="1:15" ht="11.25" customHeight="1" x14ac:dyDescent="0.35">
      <c r="A38" s="2" t="s">
        <v>23</v>
      </c>
      <c r="B38" s="2"/>
      <c r="C38" s="2"/>
      <c r="D38" s="24">
        <v>178600.68</v>
      </c>
      <c r="E38" s="24">
        <v>168330.78</v>
      </c>
      <c r="F38" s="25">
        <v>10269.899999999994</v>
      </c>
      <c r="G38" s="26">
        <v>237124.40241210937</v>
      </c>
      <c r="H38" s="24">
        <v>221487.87</v>
      </c>
      <c r="I38" s="25">
        <v>15636.532412109373</v>
      </c>
      <c r="J38" s="26">
        <v>58523.722412109375</v>
      </c>
      <c r="K38" s="2"/>
      <c r="L38" s="2"/>
      <c r="M38" s="2"/>
      <c r="N38" s="2"/>
      <c r="O38" s="2"/>
    </row>
    <row r="39" spans="1:15" ht="11.25" customHeight="1" x14ac:dyDescent="0.35">
      <c r="A39" s="2" t="s">
        <v>24</v>
      </c>
      <c r="B39" s="2"/>
      <c r="C39" s="2"/>
      <c r="D39" s="24">
        <v>1485171.19</v>
      </c>
      <c r="E39" s="24">
        <v>1119343.8900000001</v>
      </c>
      <c r="F39" s="25">
        <v>365827.29999999981</v>
      </c>
      <c r="G39" s="26">
        <v>1980028.0308203124</v>
      </c>
      <c r="H39" s="24">
        <v>1548568.7</v>
      </c>
      <c r="I39" s="25">
        <v>431459.33082031249</v>
      </c>
      <c r="J39" s="26">
        <v>494856.8408203125</v>
      </c>
      <c r="K39" s="2"/>
      <c r="L39" s="2"/>
      <c r="M39" s="2"/>
      <c r="N39" s="2"/>
      <c r="O39" s="2"/>
    </row>
    <row r="40" spans="1:15" ht="11.25" customHeight="1" x14ac:dyDescent="0.35">
      <c r="A40" s="2" t="s">
        <v>25</v>
      </c>
      <c r="B40" s="2"/>
      <c r="C40" s="2"/>
      <c r="D40" s="24">
        <v>633919.66000000015</v>
      </c>
      <c r="E40" s="24">
        <v>1085407.67</v>
      </c>
      <c r="F40" s="25">
        <v>-451488.00999999978</v>
      </c>
      <c r="G40" s="26">
        <v>1359816.1452490233</v>
      </c>
      <c r="H40" s="24">
        <v>1498802.3100000003</v>
      </c>
      <c r="I40" s="25">
        <v>-138986.16475097695</v>
      </c>
      <c r="J40" s="26">
        <v>725896.48524902319</v>
      </c>
      <c r="K40" s="2"/>
      <c r="L40" s="2"/>
      <c r="M40" s="2"/>
      <c r="N40" s="2"/>
      <c r="O40" s="2"/>
    </row>
    <row r="41" spans="1:15" ht="11.25" customHeight="1" x14ac:dyDescent="0.35">
      <c r="A41" s="2" t="s">
        <v>26</v>
      </c>
      <c r="B41" s="2"/>
      <c r="C41" s="2"/>
      <c r="D41" s="24">
        <v>525201.49</v>
      </c>
      <c r="E41" s="24">
        <v>1017500</v>
      </c>
      <c r="F41" s="25">
        <v>-492298.51</v>
      </c>
      <c r="G41" s="26">
        <v>859999.99</v>
      </c>
      <c r="H41" s="24">
        <v>1100000</v>
      </c>
      <c r="I41" s="25">
        <v>-240000.01</v>
      </c>
      <c r="J41" s="26">
        <v>334798.5</v>
      </c>
      <c r="K41" s="2"/>
      <c r="L41" s="2"/>
      <c r="M41" s="2"/>
      <c r="N41" s="2"/>
      <c r="O41" s="2"/>
    </row>
    <row r="42" spans="1:15" ht="11.25" customHeight="1" x14ac:dyDescent="0.35">
      <c r="A42" s="2" t="s">
        <v>27</v>
      </c>
      <c r="B42" s="2"/>
      <c r="C42" s="2"/>
      <c r="D42" s="24">
        <v>3189.0200000000004</v>
      </c>
      <c r="E42" s="24">
        <v>79378.460000000006</v>
      </c>
      <c r="F42" s="25">
        <v>-76189.440000000002</v>
      </c>
      <c r="G42" s="26">
        <v>3189.0699877929692</v>
      </c>
      <c r="H42" s="24">
        <v>113397.8</v>
      </c>
      <c r="I42" s="25">
        <v>-110208.73001220703</v>
      </c>
      <c r="J42" s="26">
        <v>4.998779296875E-2</v>
      </c>
      <c r="K42" s="2"/>
      <c r="L42" s="2"/>
      <c r="M42" s="2"/>
      <c r="N42" s="2"/>
      <c r="O42" s="2"/>
    </row>
    <row r="43" spans="1:15" ht="11.25" customHeight="1" x14ac:dyDescent="0.35">
      <c r="A43" s="27" t="s">
        <v>28</v>
      </c>
      <c r="B43" s="27"/>
      <c r="C43" s="27"/>
      <c r="D43" s="28">
        <v>2826082.0400000005</v>
      </c>
      <c r="E43" s="28">
        <v>3469960.8</v>
      </c>
      <c r="F43" s="29">
        <v>-643878.75999999931</v>
      </c>
      <c r="G43" s="30">
        <v>4440157.6384692378</v>
      </c>
      <c r="H43" s="28">
        <v>4482256.68</v>
      </c>
      <c r="I43" s="29">
        <v>-42099.041530761868</v>
      </c>
      <c r="J43" s="30">
        <v>1614075.598469238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1"/>
      <c r="E44" s="31"/>
      <c r="F44" s="32"/>
      <c r="G44" s="26"/>
      <c r="H44" s="31"/>
      <c r="I44" s="32"/>
      <c r="J44" s="26"/>
      <c r="K44" s="2"/>
      <c r="L44" s="2"/>
      <c r="M44" s="2"/>
      <c r="N44" s="2"/>
      <c r="O44" s="2"/>
    </row>
    <row r="45" spans="1:15" ht="11.25" customHeight="1" x14ac:dyDescent="0.35">
      <c r="A45" s="22" t="s">
        <v>29</v>
      </c>
      <c r="B45" s="2"/>
      <c r="C45" s="2"/>
      <c r="D45" s="2"/>
      <c r="E45" s="2"/>
      <c r="F45" s="7"/>
      <c r="G45" s="33"/>
      <c r="H45" s="2"/>
      <c r="I45" s="7"/>
      <c r="J45" s="33"/>
      <c r="K45" s="2"/>
      <c r="L45" s="2"/>
      <c r="M45" s="2"/>
      <c r="N45" s="2"/>
      <c r="O45" s="2"/>
    </row>
    <row r="46" spans="1:15" ht="11.25" customHeight="1" x14ac:dyDescent="0.35">
      <c r="A46" s="2" t="s">
        <v>30</v>
      </c>
      <c r="B46" s="2"/>
      <c r="C46" s="2"/>
      <c r="D46" s="24">
        <v>1482332.3900000001</v>
      </c>
      <c r="E46" s="24">
        <v>1559493.72</v>
      </c>
      <c r="F46" s="25">
        <v>77161.329999999842</v>
      </c>
      <c r="G46" s="26">
        <v>2000494.9710852057</v>
      </c>
      <c r="H46" s="24">
        <v>2079324.96</v>
      </c>
      <c r="I46" s="25">
        <v>78829.988914794289</v>
      </c>
      <c r="J46" s="26">
        <v>518162.58108520554</v>
      </c>
      <c r="K46" s="2"/>
      <c r="L46" s="2"/>
      <c r="M46" s="2"/>
      <c r="N46" s="2"/>
      <c r="O46" s="2"/>
    </row>
    <row r="47" spans="1:15" ht="11.25" customHeight="1" x14ac:dyDescent="0.35">
      <c r="A47" s="2" t="s">
        <v>31</v>
      </c>
      <c r="B47" s="2"/>
      <c r="C47" s="2"/>
      <c r="D47" s="24">
        <v>409494.41</v>
      </c>
      <c r="E47" s="24">
        <v>441373.95000000007</v>
      </c>
      <c r="F47" s="25">
        <v>31879.540000000095</v>
      </c>
      <c r="G47" s="26">
        <v>559479.99140439567</v>
      </c>
      <c r="H47" s="24">
        <v>588498.60000000009</v>
      </c>
      <c r="I47" s="25">
        <v>29018.608595604426</v>
      </c>
      <c r="J47" s="26">
        <v>149985.58140439569</v>
      </c>
      <c r="K47" s="2"/>
      <c r="L47" s="2"/>
      <c r="M47" s="2"/>
      <c r="N47" s="2"/>
      <c r="O47" s="2"/>
    </row>
    <row r="48" spans="1:15" ht="11.25" customHeight="1" x14ac:dyDescent="0.35">
      <c r="A48" s="2" t="s">
        <v>32</v>
      </c>
      <c r="B48" s="2"/>
      <c r="C48" s="2"/>
      <c r="D48" s="24">
        <v>105728.14000000001</v>
      </c>
      <c r="E48" s="24">
        <v>63804.06</v>
      </c>
      <c r="F48" s="25">
        <v>-41924.080000000016</v>
      </c>
      <c r="G48" s="26">
        <v>109399.02000464441</v>
      </c>
      <c r="H48" s="24">
        <v>85072.08</v>
      </c>
      <c r="I48" s="25">
        <v>-24326.940004644406</v>
      </c>
      <c r="J48" s="26">
        <v>3670.8800046443939</v>
      </c>
      <c r="K48" s="2"/>
      <c r="L48" s="2"/>
      <c r="M48" s="2"/>
      <c r="N48" s="2"/>
      <c r="O48" s="2"/>
    </row>
    <row r="49" spans="1:15" ht="11.25" customHeight="1" x14ac:dyDescent="0.35">
      <c r="A49" s="2" t="s">
        <v>33</v>
      </c>
      <c r="B49" s="2"/>
      <c r="C49" s="2"/>
      <c r="D49" s="24">
        <v>90000</v>
      </c>
      <c r="E49" s="24">
        <v>81000</v>
      </c>
      <c r="F49" s="25">
        <v>-9000</v>
      </c>
      <c r="G49" s="26">
        <v>108000</v>
      </c>
      <c r="H49" s="24">
        <v>108000</v>
      </c>
      <c r="I49" s="25">
        <v>0</v>
      </c>
      <c r="J49" s="26">
        <v>18000</v>
      </c>
      <c r="K49" s="2"/>
      <c r="L49" s="2"/>
      <c r="M49" s="2"/>
      <c r="N49" s="2"/>
      <c r="O49" s="2"/>
    </row>
    <row r="50" spans="1:15" ht="11.25" customHeight="1" x14ac:dyDescent="0.35">
      <c r="A50" s="2" t="s">
        <v>34</v>
      </c>
      <c r="B50" s="2"/>
      <c r="C50" s="2"/>
      <c r="D50" s="24">
        <v>337493</v>
      </c>
      <c r="E50" s="24">
        <v>314938.89</v>
      </c>
      <c r="F50" s="25">
        <v>-22554.109999999986</v>
      </c>
      <c r="G50" s="26">
        <v>471942.77349853516</v>
      </c>
      <c r="H50" s="24">
        <v>419918.51999999996</v>
      </c>
      <c r="I50" s="25">
        <v>-52024.253498535196</v>
      </c>
      <c r="J50" s="26">
        <v>134449.77349853516</v>
      </c>
      <c r="K50" s="2"/>
      <c r="L50" s="2"/>
      <c r="M50" s="2"/>
      <c r="N50" s="2"/>
      <c r="O50" s="2"/>
    </row>
    <row r="51" spans="1:15" ht="11.25" customHeight="1" x14ac:dyDescent="0.35">
      <c r="A51" s="2" t="s">
        <v>35</v>
      </c>
      <c r="B51" s="2"/>
      <c r="C51" s="2"/>
      <c r="D51" s="24">
        <v>332193.99</v>
      </c>
      <c r="E51" s="24">
        <v>262576.35000000003</v>
      </c>
      <c r="F51" s="25">
        <v>-69617.639999999956</v>
      </c>
      <c r="G51" s="26">
        <v>461456.6597864402</v>
      </c>
      <c r="H51" s="24">
        <v>350101.8</v>
      </c>
      <c r="I51" s="25">
        <v>-111354.85978644021</v>
      </c>
      <c r="J51" s="26">
        <v>129262.66978644021</v>
      </c>
      <c r="K51" s="2"/>
      <c r="L51" s="2"/>
      <c r="M51" s="2"/>
      <c r="N51" s="2"/>
      <c r="O51" s="2"/>
    </row>
    <row r="52" spans="1:15" ht="11.25" customHeight="1" x14ac:dyDescent="0.35">
      <c r="A52" s="2" t="s">
        <v>36</v>
      </c>
      <c r="B52" s="2"/>
      <c r="C52" s="2"/>
      <c r="D52" s="24">
        <v>72320.899999999994</v>
      </c>
      <c r="E52" s="24">
        <v>113066.28</v>
      </c>
      <c r="F52" s="25">
        <v>40745.380000000005</v>
      </c>
      <c r="G52" s="26">
        <v>130754.99960937501</v>
      </c>
      <c r="H52" s="24">
        <v>150755.04</v>
      </c>
      <c r="I52" s="25">
        <v>20000.040390624999</v>
      </c>
      <c r="J52" s="26">
        <v>58434.099609375015</v>
      </c>
      <c r="K52" s="2"/>
      <c r="L52" s="2"/>
      <c r="M52" s="2"/>
      <c r="N52" s="2"/>
      <c r="O52" s="2"/>
    </row>
    <row r="53" spans="1:15" ht="11.25" customHeight="1" x14ac:dyDescent="0.35">
      <c r="A53" s="2" t="s">
        <v>37</v>
      </c>
      <c r="B53" s="2"/>
      <c r="C53" s="2"/>
      <c r="D53" s="24">
        <v>272490.30000000005</v>
      </c>
      <c r="E53" s="24">
        <v>241430.22</v>
      </c>
      <c r="F53" s="25">
        <v>-31060.080000000045</v>
      </c>
      <c r="G53" s="26">
        <v>331367.119648739</v>
      </c>
      <c r="H53" s="24">
        <v>321906.95999999996</v>
      </c>
      <c r="I53" s="25">
        <v>-9460.1596487390343</v>
      </c>
      <c r="J53" s="26">
        <v>58876.81964873895</v>
      </c>
      <c r="K53" s="2"/>
      <c r="L53" s="2"/>
      <c r="M53" s="2"/>
      <c r="N53" s="2"/>
      <c r="O53" s="2"/>
    </row>
    <row r="54" spans="1:15" ht="11.25" customHeight="1" x14ac:dyDescent="0.35">
      <c r="A54" s="2" t="s">
        <v>38</v>
      </c>
      <c r="B54" s="2"/>
      <c r="C54" s="2"/>
      <c r="D54" s="24">
        <v>228990.28</v>
      </c>
      <c r="E54" s="24">
        <v>235237.5</v>
      </c>
      <c r="F54" s="25">
        <v>6247.2200000000012</v>
      </c>
      <c r="G54" s="26">
        <v>324351.95941284182</v>
      </c>
      <c r="H54" s="24">
        <v>313650</v>
      </c>
      <c r="I54" s="25">
        <v>-10701.959412841825</v>
      </c>
      <c r="J54" s="26">
        <v>95361.679412841826</v>
      </c>
      <c r="K54" s="2"/>
      <c r="L54" s="2"/>
      <c r="M54" s="2"/>
      <c r="N54" s="2"/>
      <c r="O54" s="2"/>
    </row>
    <row r="55" spans="1:15" ht="11.25" customHeight="1" x14ac:dyDescent="0.35">
      <c r="A55" s="34" t="s">
        <v>39</v>
      </c>
      <c r="B55" s="34"/>
      <c r="C55" s="34"/>
      <c r="D55" s="35">
        <v>3331043.4099999997</v>
      </c>
      <c r="E55" s="35">
        <v>3312920.97</v>
      </c>
      <c r="F55" s="36">
        <v>-18122.439999999478</v>
      </c>
      <c r="G55" s="37">
        <v>4497247.4944501771</v>
      </c>
      <c r="H55" s="35">
        <v>4417227.96</v>
      </c>
      <c r="I55" s="36">
        <v>-80019.534450177103</v>
      </c>
      <c r="J55" s="37">
        <v>1166204.0844501767</v>
      </c>
      <c r="K55" s="2"/>
      <c r="L55" s="2"/>
      <c r="M55" s="2"/>
      <c r="N55" s="2"/>
      <c r="O55" s="2"/>
    </row>
    <row r="56" spans="1:15" ht="11.25" customHeight="1" x14ac:dyDescent="0.35">
      <c r="A56" s="2" t="s">
        <v>40</v>
      </c>
      <c r="B56" s="2"/>
      <c r="C56" s="2"/>
      <c r="D56" s="24">
        <v>-504961.36999999918</v>
      </c>
      <c r="E56" s="24">
        <v>157039.82999999961</v>
      </c>
      <c r="F56" s="25">
        <v>-662001.19999999879</v>
      </c>
      <c r="G56" s="26">
        <v>-57089.855980939232</v>
      </c>
      <c r="H56" s="24">
        <v>65028.719999999739</v>
      </c>
      <c r="I56" s="25">
        <v>-122118.57598093897</v>
      </c>
      <c r="J56" s="26">
        <v>447871.51401906135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4"/>
      <c r="E57" s="24"/>
      <c r="F57" s="25"/>
      <c r="G57" s="26"/>
      <c r="H57" s="24"/>
      <c r="I57" s="25"/>
      <c r="J57" s="26"/>
      <c r="K57" s="2"/>
      <c r="L57" s="2"/>
      <c r="M57" s="2"/>
      <c r="N57" s="2"/>
      <c r="O57" s="2"/>
    </row>
    <row r="58" spans="1:15" ht="11.25" customHeight="1" x14ac:dyDescent="0.35">
      <c r="A58" s="22" t="s">
        <v>41</v>
      </c>
      <c r="B58" s="2"/>
      <c r="C58" s="2"/>
      <c r="D58" s="24"/>
      <c r="E58" s="24"/>
      <c r="F58" s="25"/>
      <c r="G58" s="26"/>
      <c r="H58" s="24"/>
      <c r="I58" s="25"/>
      <c r="J58" s="26"/>
      <c r="K58" s="2"/>
      <c r="L58" s="2"/>
      <c r="M58" s="2"/>
      <c r="N58" s="2"/>
      <c r="O58" s="2"/>
    </row>
    <row r="59" spans="1:15" ht="11.25" customHeight="1" x14ac:dyDescent="0.35">
      <c r="A59" s="2" t="s">
        <v>42</v>
      </c>
      <c r="B59" s="2"/>
      <c r="C59" s="2"/>
      <c r="D59" s="24">
        <v>0</v>
      </c>
      <c r="E59" s="24">
        <v>0</v>
      </c>
      <c r="F59" s="25">
        <v>0</v>
      </c>
      <c r="G59" s="26">
        <v>0</v>
      </c>
      <c r="H59" s="24">
        <v>0</v>
      </c>
      <c r="I59" s="25">
        <v>0</v>
      </c>
      <c r="J59" s="26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43</v>
      </c>
      <c r="B60" s="2"/>
      <c r="C60" s="2"/>
      <c r="D60" s="24">
        <v>0</v>
      </c>
      <c r="E60" s="24">
        <v>0</v>
      </c>
      <c r="F60" s="25">
        <v>0</v>
      </c>
      <c r="G60" s="26">
        <v>0</v>
      </c>
      <c r="H60" s="24">
        <v>0</v>
      </c>
      <c r="I60" s="25">
        <v>0</v>
      </c>
      <c r="J60" s="26">
        <v>0</v>
      </c>
      <c r="K60" s="2"/>
      <c r="L60" s="2"/>
      <c r="M60" s="2"/>
      <c r="N60" s="2"/>
      <c r="O60" s="2"/>
    </row>
    <row r="61" spans="1:15" ht="11.25" customHeight="1" x14ac:dyDescent="0.35">
      <c r="A61" s="2" t="s">
        <v>44</v>
      </c>
      <c r="B61" s="2"/>
      <c r="C61" s="2"/>
      <c r="D61" s="24">
        <v>0</v>
      </c>
      <c r="E61" s="24">
        <v>0</v>
      </c>
      <c r="F61" s="25">
        <v>0</v>
      </c>
      <c r="G61" s="26">
        <v>0</v>
      </c>
      <c r="H61" s="24">
        <v>0</v>
      </c>
      <c r="I61" s="25">
        <v>0</v>
      </c>
      <c r="J61" s="26">
        <v>0</v>
      </c>
      <c r="K61" s="2"/>
      <c r="L61" s="2"/>
      <c r="M61" s="2"/>
      <c r="N61" s="2"/>
      <c r="O61" s="2"/>
    </row>
    <row r="62" spans="1:15" ht="11.25" customHeight="1" x14ac:dyDescent="0.35">
      <c r="A62" s="38" t="s">
        <v>45</v>
      </c>
      <c r="B62" s="38"/>
      <c r="C62" s="38"/>
      <c r="D62" s="39">
        <v>0</v>
      </c>
      <c r="E62" s="39">
        <v>0</v>
      </c>
      <c r="F62" s="40">
        <v>0</v>
      </c>
      <c r="G62" s="41">
        <v>0</v>
      </c>
      <c r="H62" s="39">
        <v>0</v>
      </c>
      <c r="I62" s="40">
        <v>0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35">
      <c r="A63" s="38" t="s">
        <v>46</v>
      </c>
      <c r="B63" s="38"/>
      <c r="C63" s="38"/>
      <c r="D63" s="39">
        <v>3331043.4099999997</v>
      </c>
      <c r="E63" s="39">
        <v>3312920.97</v>
      </c>
      <c r="F63" s="39">
        <v>-18122.439999999478</v>
      </c>
      <c r="G63" s="41">
        <v>4497247.4944501771</v>
      </c>
      <c r="H63" s="39">
        <v>4417227.96</v>
      </c>
      <c r="I63" s="39">
        <v>-80019.534450177103</v>
      </c>
      <c r="J63" s="41">
        <v>1166204.0844501767</v>
      </c>
      <c r="K63" s="2"/>
      <c r="L63" s="2"/>
      <c r="M63" s="2"/>
      <c r="N63" s="2"/>
      <c r="O63" s="2"/>
    </row>
    <row r="64" spans="1:15" ht="11.25" customHeight="1" x14ac:dyDescent="0.35">
      <c r="A64" s="42" t="s">
        <v>47</v>
      </c>
      <c r="B64" s="42"/>
      <c r="C64" s="42"/>
      <c r="D64" s="43">
        <v>-504961.36999999918</v>
      </c>
      <c r="E64" s="43">
        <v>157039.82999999961</v>
      </c>
      <c r="F64" s="44">
        <v>-662001.19999999879</v>
      </c>
      <c r="G64" s="45">
        <v>-57089.855980939232</v>
      </c>
      <c r="H64" s="43">
        <v>65028.719999999739</v>
      </c>
      <c r="I64" s="44">
        <v>-122118.57598093897</v>
      </c>
      <c r="J64" s="45">
        <v>447871.51401906135</v>
      </c>
      <c r="K64" s="2"/>
      <c r="L64" s="2"/>
      <c r="M64" s="2"/>
      <c r="N64" s="2"/>
      <c r="O64" s="2"/>
    </row>
    <row r="65" spans="1:15" ht="11.25" customHeight="1" x14ac:dyDescent="0.35">
      <c r="A65" s="2" t="s">
        <v>48</v>
      </c>
      <c r="B65" s="2"/>
      <c r="C65" s="2"/>
      <c r="D65" s="24">
        <v>42340.439999999981</v>
      </c>
      <c r="E65" s="24">
        <v>0</v>
      </c>
      <c r="F65" s="25">
        <v>42340.439999999981</v>
      </c>
      <c r="G65" s="26">
        <v>45142.288644733424</v>
      </c>
      <c r="H65" s="24">
        <v>0</v>
      </c>
      <c r="I65" s="25">
        <v>45142.288644733424</v>
      </c>
      <c r="J65" s="26">
        <v>2801.8486447334435</v>
      </c>
      <c r="K65" s="2"/>
      <c r="L65" s="2"/>
      <c r="M65" s="2"/>
      <c r="N65" s="2"/>
      <c r="O65" s="2"/>
    </row>
    <row r="66" spans="1:15" ht="11.25" customHeight="1" x14ac:dyDescent="0.35">
      <c r="A66" s="47" t="s">
        <v>49</v>
      </c>
      <c r="B66" s="47"/>
      <c r="C66" s="47"/>
      <c r="D66" s="48">
        <v>-462620.92999999918</v>
      </c>
      <c r="E66" s="48">
        <v>157039.82999999961</v>
      </c>
      <c r="F66" s="48">
        <v>-619660.75999999885</v>
      </c>
      <c r="G66" s="49">
        <v>-11947.567336205808</v>
      </c>
      <c r="H66" s="48">
        <v>65028.719999999739</v>
      </c>
      <c r="I66" s="48">
        <v>-76976.28733620554</v>
      </c>
      <c r="J66" s="49">
        <v>450673.36266379477</v>
      </c>
      <c r="K66" s="2"/>
      <c r="L66" s="2"/>
      <c r="M66" s="2"/>
      <c r="N66" s="2"/>
      <c r="O66" s="2"/>
    </row>
    <row r="67" spans="1:15" ht="11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35">
      <c r="A70" s="5" t="s">
        <v>50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35">
      <c r="A71" s="2" t="s">
        <v>51</v>
      </c>
      <c r="B71" s="50">
        <v>44970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35">
      <c r="A72" s="2"/>
      <c r="B72" s="2" t="s">
        <v>52</v>
      </c>
      <c r="C72" s="51">
        <v>143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35">
      <c r="A73" s="2"/>
      <c r="B73" s="2" t="s">
        <v>53</v>
      </c>
      <c r="C73" s="51">
        <v>85.72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35">
      <c r="A75" s="19"/>
      <c r="B75" s="19"/>
      <c r="C75" s="52" t="s">
        <v>54</v>
      </c>
      <c r="D75" s="20" t="s">
        <v>20</v>
      </c>
      <c r="E75" s="20" t="s">
        <v>55</v>
      </c>
      <c r="F75" s="20" t="s">
        <v>56</v>
      </c>
      <c r="G75" s="20" t="s">
        <v>57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35">
      <c r="A76" s="2" t="s">
        <v>58</v>
      </c>
      <c r="B76" s="2"/>
      <c r="C76" s="53"/>
      <c r="D76" s="96">
        <v>146</v>
      </c>
      <c r="E76" s="96">
        <v>155</v>
      </c>
      <c r="F76" s="96">
        <v>-9</v>
      </c>
      <c r="G76" s="54">
        <v>-5.8064516129032261E-2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35">
      <c r="A77" s="2" t="s">
        <v>59</v>
      </c>
      <c r="B77" s="2"/>
      <c r="C77" s="53"/>
      <c r="D77" s="97">
        <v>0.05</v>
      </c>
      <c r="E77" s="97">
        <v>0.05</v>
      </c>
      <c r="F77" s="96">
        <v>0</v>
      </c>
      <c r="G77" s="54">
        <v>0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35">
      <c r="A78" s="2" t="s">
        <v>60</v>
      </c>
      <c r="B78" s="2"/>
      <c r="C78" s="55"/>
      <c r="D78" s="55">
        <v>142.35</v>
      </c>
      <c r="E78" s="96">
        <v>147</v>
      </c>
      <c r="F78" s="96">
        <v>-4.6500000000000057</v>
      </c>
      <c r="G78" s="54">
        <v>-3.1632653061224529E-2</v>
      </c>
      <c r="H78" s="2"/>
      <c r="I78" s="2"/>
      <c r="J78" s="56"/>
      <c r="K78" s="2"/>
      <c r="L78" s="2"/>
      <c r="M78" s="2"/>
      <c r="N78" s="2"/>
      <c r="O78" s="2"/>
    </row>
    <row r="79" spans="1:15" ht="11.25" customHeight="1" x14ac:dyDescent="0.35">
      <c r="A79" s="2" t="s">
        <v>61</v>
      </c>
      <c r="B79" s="2"/>
      <c r="C79" s="55"/>
      <c r="D79" s="57">
        <v>0.86</v>
      </c>
      <c r="E79" s="98">
        <v>0.92</v>
      </c>
      <c r="F79" s="98">
        <v>-6.0000000000000053E-2</v>
      </c>
      <c r="G79" s="54">
        <v>-6.521739130434788E-2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35">
      <c r="A80" s="2"/>
      <c r="B80" s="2"/>
      <c r="C80" s="98"/>
      <c r="D80" s="98"/>
      <c r="E80" s="98"/>
      <c r="F80" s="98"/>
      <c r="G80" s="54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35">
      <c r="A81" s="99" t="s">
        <v>62</v>
      </c>
      <c r="B81" s="100"/>
      <c r="C81" s="101"/>
      <c r="D81" s="101"/>
      <c r="E81" s="101"/>
      <c r="F81" s="101"/>
      <c r="G81" s="58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35">
      <c r="A82" s="102" t="s">
        <v>63</v>
      </c>
      <c r="B82" s="2"/>
      <c r="C82" s="103"/>
      <c r="D82" s="103"/>
      <c r="E82" s="103"/>
      <c r="F82" s="103"/>
      <c r="G82" s="59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35">
      <c r="A83" s="104" t="s">
        <v>64</v>
      </c>
      <c r="B83" s="2"/>
      <c r="C83" s="105">
        <v>0</v>
      </c>
      <c r="D83" s="106">
        <v>0</v>
      </c>
      <c r="E83" s="106">
        <v>0</v>
      </c>
      <c r="F83" s="106">
        <v>0</v>
      </c>
      <c r="G83" s="59" t="e">
        <v>#DIV/0!</v>
      </c>
      <c r="H83" s="2"/>
      <c r="I83" s="2"/>
      <c r="J83" s="60"/>
      <c r="K83" s="2"/>
      <c r="L83" s="2"/>
      <c r="M83" s="2"/>
      <c r="N83" s="2"/>
      <c r="O83" s="2"/>
    </row>
    <row r="84" spans="1:15" ht="11.25" customHeight="1" x14ac:dyDescent="0.35">
      <c r="A84" s="104" t="s">
        <v>65</v>
      </c>
      <c r="B84" s="2"/>
      <c r="C84" s="105">
        <v>123</v>
      </c>
      <c r="D84" s="106">
        <v>122.42099999999999</v>
      </c>
      <c r="E84" s="106">
        <v>139</v>
      </c>
      <c r="F84" s="106">
        <v>-16.579000000000008</v>
      </c>
      <c r="G84" s="59">
        <v>-0.11927338129496408</v>
      </c>
      <c r="H84" s="2"/>
      <c r="I84" s="2"/>
      <c r="J84" s="46"/>
      <c r="K84" s="2"/>
      <c r="L84" s="2"/>
      <c r="M84" s="2"/>
      <c r="N84" s="2"/>
      <c r="O84" s="2"/>
    </row>
    <row r="85" spans="1:15" ht="11.25" customHeight="1" x14ac:dyDescent="0.35">
      <c r="A85" s="104"/>
      <c r="B85" s="2" t="s">
        <v>66</v>
      </c>
      <c r="C85" s="105">
        <v>123</v>
      </c>
      <c r="D85" s="106">
        <v>122.42099999999999</v>
      </c>
      <c r="E85" s="106">
        <v>139</v>
      </c>
      <c r="F85" s="106">
        <v>-16.579000000000008</v>
      </c>
      <c r="G85" s="59"/>
      <c r="H85" s="2"/>
      <c r="I85" s="2"/>
      <c r="J85" s="46"/>
      <c r="K85" s="2"/>
      <c r="L85" s="2"/>
      <c r="M85" s="2"/>
      <c r="N85" s="2"/>
      <c r="O85" s="2"/>
    </row>
    <row r="86" spans="1:15" ht="11.25" customHeight="1" x14ac:dyDescent="0.35">
      <c r="A86" s="102" t="s">
        <v>67</v>
      </c>
      <c r="B86" s="2"/>
      <c r="C86" s="106">
        <v>0</v>
      </c>
      <c r="D86" s="106">
        <v>0</v>
      </c>
      <c r="E86" s="106">
        <v>0</v>
      </c>
      <c r="F86" s="106">
        <v>0</v>
      </c>
      <c r="G86" s="59" t="e">
        <v>#DIV/0!</v>
      </c>
      <c r="H86" s="2"/>
      <c r="I86" s="2"/>
      <c r="J86" s="46"/>
      <c r="K86" s="2"/>
      <c r="L86" s="2"/>
      <c r="M86" s="2"/>
      <c r="N86" s="2"/>
      <c r="O86" s="2"/>
    </row>
    <row r="87" spans="1:15" ht="11.25" customHeight="1" x14ac:dyDescent="0.35">
      <c r="A87" s="102" t="s">
        <v>68</v>
      </c>
      <c r="B87" s="2"/>
      <c r="C87" s="106">
        <v>0</v>
      </c>
      <c r="D87" s="106">
        <v>0</v>
      </c>
      <c r="E87" s="106">
        <v>0</v>
      </c>
      <c r="F87" s="106">
        <v>0</v>
      </c>
      <c r="G87" s="59" t="e">
        <v>#DIV/0!</v>
      </c>
      <c r="H87" s="2"/>
      <c r="I87" s="2"/>
      <c r="J87" s="46"/>
      <c r="K87" s="2"/>
      <c r="L87" s="2"/>
      <c r="M87" s="2"/>
      <c r="N87" s="2"/>
      <c r="O87" s="2"/>
    </row>
    <row r="88" spans="1:15" ht="11.25" customHeight="1" x14ac:dyDescent="0.35">
      <c r="A88" s="107" t="s">
        <v>69</v>
      </c>
      <c r="B88" s="108"/>
      <c r="C88" s="61">
        <v>123</v>
      </c>
      <c r="D88" s="61">
        <v>122.42099999999999</v>
      </c>
      <c r="E88" s="61">
        <v>139</v>
      </c>
      <c r="F88" s="61">
        <v>-16.579000000000008</v>
      </c>
      <c r="G88" s="62">
        <v>-0.11927338129496408</v>
      </c>
      <c r="H88" s="2"/>
      <c r="I88" s="2"/>
      <c r="J88" s="46"/>
      <c r="K88" s="2"/>
      <c r="L88" s="2"/>
      <c r="M88" s="2"/>
      <c r="N88" s="2"/>
      <c r="O88" s="2"/>
    </row>
    <row r="89" spans="1:15" ht="11.25" customHeight="1" x14ac:dyDescent="0.35">
      <c r="A89" s="2"/>
      <c r="B89" s="2"/>
      <c r="C89" s="63"/>
      <c r="D89" s="63"/>
      <c r="E89" s="63"/>
      <c r="F89" s="63"/>
      <c r="G89" s="64"/>
      <c r="H89" s="2"/>
      <c r="I89" s="2"/>
      <c r="J89" s="65"/>
      <c r="K89" s="2"/>
      <c r="L89" s="2"/>
      <c r="M89" s="2"/>
      <c r="N89" s="2"/>
      <c r="O89" s="2"/>
    </row>
    <row r="90" spans="1:15" ht="11.25" customHeight="1" x14ac:dyDescent="0.35">
      <c r="A90" s="99" t="s">
        <v>70</v>
      </c>
      <c r="B90" s="100"/>
      <c r="C90" s="66"/>
      <c r="D90" s="66"/>
      <c r="E90" s="66"/>
      <c r="F90" s="66"/>
      <c r="G90" s="58"/>
      <c r="H90" s="2"/>
      <c r="I90" s="2"/>
      <c r="J90" s="65"/>
      <c r="K90" s="2"/>
      <c r="L90" s="2"/>
      <c r="M90" s="2"/>
      <c r="N90" s="2"/>
      <c r="O90" s="2"/>
    </row>
    <row r="91" spans="1:15" ht="11.25" customHeight="1" x14ac:dyDescent="0.35">
      <c r="A91" s="109" t="s">
        <v>71</v>
      </c>
      <c r="B91" s="19"/>
      <c r="C91" s="67"/>
      <c r="D91" s="67"/>
      <c r="E91" s="67"/>
      <c r="F91" s="67"/>
      <c r="G91" s="59"/>
      <c r="H91" s="2"/>
      <c r="I91" s="2"/>
      <c r="J91" s="46"/>
      <c r="K91" s="2"/>
      <c r="L91" s="2"/>
      <c r="M91" s="2"/>
      <c r="N91" s="2"/>
      <c r="O91" s="2"/>
    </row>
    <row r="92" spans="1:15" ht="11.25" customHeight="1" x14ac:dyDescent="0.35">
      <c r="A92" s="104" t="s">
        <v>72</v>
      </c>
      <c r="B92" s="2"/>
      <c r="C92" s="2">
        <v>100</v>
      </c>
      <c r="D92" s="103">
        <v>1</v>
      </c>
      <c r="E92" s="103">
        <v>0.99970000000000003</v>
      </c>
      <c r="F92" s="103">
        <v>2.9999999999996696E-4</v>
      </c>
      <c r="G92" s="59">
        <v>3.0009002700806937E-4</v>
      </c>
      <c r="H92" s="2"/>
      <c r="I92" s="2"/>
      <c r="J92" s="46"/>
      <c r="K92" s="2"/>
      <c r="L92" s="2"/>
      <c r="M92" s="2"/>
      <c r="N92" s="2"/>
      <c r="O92" s="2"/>
    </row>
    <row r="93" spans="1:15" ht="11.25" customHeight="1" x14ac:dyDescent="0.35">
      <c r="A93" s="104" t="s">
        <v>73</v>
      </c>
      <c r="B93" s="2"/>
      <c r="C93" s="2">
        <v>112.78</v>
      </c>
      <c r="D93" s="110">
        <v>144</v>
      </c>
      <c r="E93" s="110">
        <v>138.95830000000001</v>
      </c>
      <c r="F93" s="110">
        <v>5.0416999999999916</v>
      </c>
      <c r="G93" s="59">
        <v>3.6282107653878834E-2</v>
      </c>
      <c r="H93" s="2" t="s">
        <v>74</v>
      </c>
      <c r="I93" s="2"/>
      <c r="J93" s="46"/>
      <c r="K93" s="2"/>
      <c r="L93" s="2"/>
      <c r="M93" s="2"/>
      <c r="N93" s="2"/>
      <c r="O93" s="2"/>
    </row>
    <row r="94" spans="1:15" ht="11.25" customHeight="1" x14ac:dyDescent="0.35">
      <c r="A94" s="104" t="s">
        <v>75</v>
      </c>
      <c r="B94" s="2"/>
      <c r="C94" s="63">
        <v>18.722675125000002</v>
      </c>
      <c r="D94" s="63">
        <v>26.527675125000002</v>
      </c>
      <c r="E94" s="63">
        <v>23.984450000000002</v>
      </c>
      <c r="F94" s="63">
        <v>2.5432251249999993</v>
      </c>
      <c r="G94" s="59">
        <v>0.10603641630306299</v>
      </c>
      <c r="H94" s="2"/>
      <c r="I94" s="2"/>
      <c r="J94" s="68"/>
      <c r="K94" s="2"/>
      <c r="L94" s="2"/>
      <c r="M94" s="2"/>
      <c r="N94" s="2"/>
      <c r="O94" s="2"/>
    </row>
    <row r="95" spans="1:15" ht="11.25" customHeight="1" x14ac:dyDescent="0.35">
      <c r="A95" s="109" t="s">
        <v>76</v>
      </c>
      <c r="B95" s="19"/>
      <c r="C95" s="67"/>
      <c r="D95" s="67"/>
      <c r="E95" s="67"/>
      <c r="F95" s="67"/>
      <c r="G95" s="59"/>
      <c r="H95" s="2"/>
      <c r="I95" s="2"/>
      <c r="J95" s="68"/>
      <c r="K95" s="2"/>
      <c r="L95" s="2"/>
      <c r="M95" s="2"/>
      <c r="N95" s="2"/>
      <c r="O95" s="2"/>
    </row>
    <row r="96" spans="1:15" ht="11.25" customHeight="1" x14ac:dyDescent="0.35">
      <c r="A96" s="104" t="s">
        <v>72</v>
      </c>
      <c r="B96" s="2"/>
      <c r="C96" s="2"/>
      <c r="D96" s="103">
        <v>0.13100000000000001</v>
      </c>
      <c r="E96" s="111">
        <v>0.12</v>
      </c>
      <c r="F96" s="60">
        <v>1.100000000000001E-2</v>
      </c>
      <c r="G96" s="69">
        <v>9.1666666666666757E-2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35">
      <c r="A97" s="104" t="s">
        <v>73</v>
      </c>
      <c r="B97" s="2"/>
      <c r="C97" s="2">
        <v>16</v>
      </c>
      <c r="D97" s="110">
        <v>16.037150999999998</v>
      </c>
      <c r="E97" s="110">
        <v>16.68</v>
      </c>
      <c r="F97" s="72">
        <v>-0.64284900000000178</v>
      </c>
      <c r="G97" s="69">
        <v>-3.8540107913669172E-2</v>
      </c>
      <c r="H97" s="70" t="s">
        <v>77</v>
      </c>
      <c r="I97" s="2"/>
      <c r="J97" s="2"/>
      <c r="K97" s="2"/>
      <c r="L97" s="2"/>
      <c r="M97" s="2"/>
      <c r="N97" s="2"/>
      <c r="O97" s="2"/>
    </row>
    <row r="98" spans="1:15" ht="11.25" customHeight="1" x14ac:dyDescent="0.35">
      <c r="A98" s="104" t="s">
        <v>75</v>
      </c>
      <c r="B98" s="2"/>
      <c r="C98" s="71">
        <v>0</v>
      </c>
      <c r="D98" s="63">
        <v>0</v>
      </c>
      <c r="E98" s="63">
        <v>0</v>
      </c>
      <c r="F98" s="63">
        <v>0</v>
      </c>
      <c r="G98" s="69" t="e">
        <v>#DIV/0!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35">
      <c r="A99" s="109" t="s">
        <v>78</v>
      </c>
      <c r="B99" s="19"/>
      <c r="C99" s="67"/>
      <c r="D99" s="67"/>
      <c r="E99" s="67"/>
      <c r="F99" s="67"/>
      <c r="G99" s="69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35">
      <c r="A100" s="104" t="s">
        <v>72</v>
      </c>
      <c r="B100" s="2"/>
      <c r="C100" s="2"/>
      <c r="D100" s="103">
        <v>0.21299999999999999</v>
      </c>
      <c r="E100" s="111">
        <v>0.1925</v>
      </c>
      <c r="F100" s="111">
        <v>2.049999999999999E-2</v>
      </c>
      <c r="G100" s="59">
        <v>0.10649350649350645</v>
      </c>
      <c r="H100" s="2"/>
      <c r="I100" s="2"/>
      <c r="J100" s="68"/>
      <c r="K100" s="2"/>
      <c r="L100" s="2"/>
      <c r="M100" s="2"/>
      <c r="N100" s="2"/>
      <c r="O100" s="2"/>
    </row>
    <row r="101" spans="1:15" ht="11.25" customHeight="1" x14ac:dyDescent="0.35">
      <c r="A101" s="104" t="s">
        <v>73</v>
      </c>
      <c r="B101" s="2"/>
      <c r="C101" s="2">
        <v>27</v>
      </c>
      <c r="D101" s="110">
        <v>26.075672999999998</v>
      </c>
      <c r="E101" s="110">
        <v>26.7575</v>
      </c>
      <c r="F101" s="96">
        <v>-0.68182700000000196</v>
      </c>
      <c r="G101" s="59">
        <v>-2.5481715406895335E-2</v>
      </c>
      <c r="H101" s="2" t="s">
        <v>79</v>
      </c>
      <c r="I101" s="2"/>
      <c r="J101" s="68"/>
      <c r="K101" s="2"/>
      <c r="L101" s="2"/>
      <c r="M101" s="2"/>
      <c r="N101" s="2"/>
      <c r="O101" s="2"/>
    </row>
    <row r="102" spans="1:15" ht="11.25" customHeight="1" x14ac:dyDescent="0.35">
      <c r="A102" s="112" t="s">
        <v>75</v>
      </c>
      <c r="B102" s="113"/>
      <c r="C102" s="73">
        <v>14.3932</v>
      </c>
      <c r="D102" s="73">
        <v>13.963339259999998</v>
      </c>
      <c r="E102" s="73">
        <v>14.451316799999999</v>
      </c>
      <c r="F102" s="73">
        <v>-0.48797754000000104</v>
      </c>
      <c r="G102" s="74">
        <v>-3.376699485267675E-2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35">
      <c r="A103" s="114" t="s">
        <v>80</v>
      </c>
      <c r="B103" s="114"/>
      <c r="C103" s="75">
        <v>156.115875125</v>
      </c>
      <c r="D103" s="75">
        <v>162.91201438499999</v>
      </c>
      <c r="E103" s="75">
        <v>177.43576680000001</v>
      </c>
      <c r="F103" s="75">
        <v>-14.523752415000018</v>
      </c>
      <c r="G103" s="76">
        <v>-8.1853578209914873E-2</v>
      </c>
      <c r="H103" s="2"/>
      <c r="I103" s="2" t="s">
        <v>81</v>
      </c>
      <c r="J103" s="46">
        <v>1900</v>
      </c>
      <c r="K103" s="2"/>
      <c r="L103" s="2"/>
      <c r="M103" s="2"/>
      <c r="N103" s="2"/>
      <c r="O103" s="2"/>
    </row>
    <row r="104" spans="1:15" ht="11.25" customHeight="1" x14ac:dyDescent="0.35">
      <c r="A104" s="2" t="s">
        <v>82</v>
      </c>
      <c r="B104" s="2"/>
      <c r="C104" s="77">
        <v>176.2</v>
      </c>
      <c r="D104" s="77">
        <v>176.2</v>
      </c>
      <c r="E104" s="77"/>
      <c r="F104" s="77"/>
      <c r="G104" s="78"/>
      <c r="H104" s="2"/>
      <c r="I104" s="2"/>
      <c r="J104" s="65"/>
      <c r="K104" s="2"/>
      <c r="L104" s="2"/>
      <c r="M104" s="2"/>
      <c r="N104" s="2"/>
      <c r="O104" s="2"/>
    </row>
    <row r="105" spans="1:15" ht="11.25" customHeight="1" x14ac:dyDescent="0.35">
      <c r="A105" s="2" t="s">
        <v>83</v>
      </c>
      <c r="B105" s="2"/>
      <c r="C105" s="115">
        <v>8100.2007999999996</v>
      </c>
      <c r="D105" s="115">
        <v>10492.1</v>
      </c>
      <c r="E105" s="116">
        <v>8300</v>
      </c>
      <c r="F105" s="116">
        <v>2192.1000000000004</v>
      </c>
      <c r="G105" s="76">
        <v>0.26410843373493981</v>
      </c>
      <c r="H105" s="2"/>
      <c r="I105" s="2" t="s">
        <v>84</v>
      </c>
      <c r="J105" s="79">
        <v>309532.82733150001</v>
      </c>
      <c r="K105" s="2"/>
      <c r="L105" s="2"/>
      <c r="M105" s="2"/>
      <c r="N105" s="2"/>
      <c r="O105" s="2"/>
    </row>
    <row r="106" spans="1:15" ht="11.25" customHeight="1" x14ac:dyDescent="0.35">
      <c r="A106" s="2" t="s">
        <v>85</v>
      </c>
      <c r="B106" s="2"/>
      <c r="C106" s="117">
        <v>1405846.5502455998</v>
      </c>
      <c r="D106" s="117">
        <v>1820977.3997</v>
      </c>
      <c r="E106" s="117">
        <v>1450626.1114734001</v>
      </c>
      <c r="F106" s="117">
        <v>370351.28822659981</v>
      </c>
      <c r="G106" s="76">
        <v>0.25530444081861603</v>
      </c>
      <c r="H106" s="2"/>
      <c r="I106" s="2" t="s">
        <v>86</v>
      </c>
      <c r="J106" s="46">
        <v>113398</v>
      </c>
      <c r="K106" s="2"/>
      <c r="L106" s="2"/>
      <c r="M106" s="2"/>
      <c r="N106" s="2"/>
      <c r="O106" s="2"/>
    </row>
    <row r="107" spans="1:15" ht="11.25" customHeight="1" x14ac:dyDescent="0.35">
      <c r="A107" s="2" t="s">
        <v>87</v>
      </c>
      <c r="B107" s="2"/>
      <c r="C107" s="117">
        <v>0</v>
      </c>
      <c r="D107" s="117">
        <v>1973</v>
      </c>
      <c r="E107" s="117">
        <v>0</v>
      </c>
      <c r="F107" s="117">
        <v>1973</v>
      </c>
      <c r="G107" s="76" t="e">
        <v>#DIV/0!</v>
      </c>
      <c r="H107" s="2"/>
      <c r="I107" s="2" t="s">
        <v>88</v>
      </c>
      <c r="J107" s="46">
        <v>196134.82733150001</v>
      </c>
      <c r="K107" s="2"/>
      <c r="L107" s="2"/>
      <c r="M107" s="2"/>
      <c r="N107" s="2"/>
      <c r="O107" s="2"/>
    </row>
    <row r="108" spans="1:15" ht="11.25" customHeight="1" x14ac:dyDescent="0.35">
      <c r="A108" s="2" t="s">
        <v>89</v>
      </c>
      <c r="B108" s="2"/>
      <c r="C108" s="117">
        <v>1405846.5502455998</v>
      </c>
      <c r="D108" s="117">
        <v>1822950.3997</v>
      </c>
      <c r="E108" s="117">
        <v>1450626.1114734001</v>
      </c>
      <c r="F108" s="117">
        <v>372324.28822659981</v>
      </c>
      <c r="G108" s="76">
        <v>0.25666454318020665</v>
      </c>
      <c r="H108" s="2"/>
      <c r="I108" s="2"/>
      <c r="J108" s="46"/>
      <c r="K108" s="2"/>
      <c r="L108" s="2"/>
      <c r="M108" s="2"/>
      <c r="N108" s="2"/>
      <c r="O108" s="2"/>
    </row>
    <row r="109" spans="1:15" ht="11.25" customHeight="1" x14ac:dyDescent="0.35">
      <c r="A109" s="2" t="s">
        <v>90</v>
      </c>
      <c r="B109" s="2"/>
      <c r="C109" s="117">
        <v>59584</v>
      </c>
      <c r="D109" s="117">
        <v>59586</v>
      </c>
      <c r="E109" s="117">
        <v>45814</v>
      </c>
      <c r="F109" s="117">
        <v>13772</v>
      </c>
      <c r="G109" s="76">
        <v>0.30060680141441481</v>
      </c>
      <c r="H109" s="80"/>
      <c r="I109" s="2" t="s">
        <v>91</v>
      </c>
      <c r="J109" s="46">
        <v>1959499.2270315001</v>
      </c>
      <c r="K109" s="2"/>
      <c r="L109" s="2"/>
      <c r="M109" s="2"/>
      <c r="N109" s="2"/>
      <c r="O109" s="2"/>
    </row>
    <row r="110" spans="1:15" ht="11.25" customHeight="1" x14ac:dyDescent="0.35">
      <c r="A110" s="2" t="s">
        <v>92</v>
      </c>
      <c r="B110" s="2"/>
      <c r="C110" s="81">
        <v>1346262.5502455998</v>
      </c>
      <c r="D110" s="81">
        <v>1763364.3997</v>
      </c>
      <c r="E110" s="117">
        <v>1404812.1114734001</v>
      </c>
      <c r="F110" s="117">
        <v>358552.28822659981</v>
      </c>
      <c r="G110" s="76">
        <v>0.25523148988980576</v>
      </c>
      <c r="H110" s="80"/>
      <c r="I110" s="117"/>
      <c r="J110" s="2"/>
      <c r="K110" s="2"/>
      <c r="L110" s="2"/>
      <c r="M110" s="2"/>
      <c r="N110" s="2"/>
      <c r="O110" s="2"/>
    </row>
    <row r="111" spans="1:15" ht="11.25" customHeight="1" x14ac:dyDescent="0.35">
      <c r="A111" s="2"/>
      <c r="B111" s="2"/>
      <c r="C111" s="2"/>
      <c r="D111" s="2"/>
      <c r="E111" s="2"/>
      <c r="F111" s="2"/>
      <c r="G111" s="2"/>
      <c r="H111" s="2"/>
      <c r="I111" s="2" t="s">
        <v>93</v>
      </c>
      <c r="J111" s="68">
        <v>554687.11555809993</v>
      </c>
      <c r="K111" s="2"/>
      <c r="L111" s="2"/>
      <c r="M111" s="2"/>
      <c r="N111" s="2"/>
      <c r="O111" s="2"/>
    </row>
    <row r="112" spans="1:15" ht="11.25" customHeight="1" x14ac:dyDescent="0.35">
      <c r="A112" s="2"/>
      <c r="B112" s="2"/>
      <c r="C112" s="2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1.25" customHeight="1" x14ac:dyDescent="0.35">
      <c r="A113" s="82" t="s">
        <v>94</v>
      </c>
      <c r="B113" s="82"/>
      <c r="C113" s="68"/>
      <c r="D113" s="68"/>
      <c r="E113" s="68"/>
      <c r="F113" s="82" t="s">
        <v>95</v>
      </c>
      <c r="G113" s="82"/>
      <c r="H113" s="82"/>
      <c r="I113" s="82"/>
      <c r="J113" s="82"/>
      <c r="K113" s="2"/>
      <c r="L113" s="2"/>
      <c r="M113" s="2"/>
      <c r="N113" s="2"/>
      <c r="O113" s="2"/>
    </row>
    <row r="114" spans="1:15" ht="11.25" customHeight="1" x14ac:dyDescent="0.35">
      <c r="A114" s="2"/>
      <c r="B114" s="2"/>
      <c r="C114" s="2"/>
      <c r="D114" s="24"/>
      <c r="E114" s="2"/>
      <c r="F114" s="2" t="s">
        <v>96</v>
      </c>
      <c r="G114" s="24"/>
      <c r="H114" s="2"/>
      <c r="I114" s="2"/>
      <c r="J114" s="2"/>
      <c r="K114" s="2"/>
      <c r="L114" s="2"/>
      <c r="M114" s="2"/>
      <c r="N114" s="2"/>
      <c r="O114" s="2"/>
    </row>
    <row r="115" spans="1:15" ht="11.25" customHeight="1" x14ac:dyDescent="0.35">
      <c r="A115" s="2"/>
      <c r="B115" s="2"/>
      <c r="C115" s="2"/>
      <c r="D115" s="24"/>
      <c r="E115" s="2"/>
      <c r="F115" s="83" t="s">
        <v>97</v>
      </c>
      <c r="G115" s="83" t="s">
        <v>98</v>
      </c>
      <c r="H115" s="83" t="s">
        <v>99</v>
      </c>
      <c r="I115" s="83" t="s">
        <v>100</v>
      </c>
      <c r="J115" s="83" t="s">
        <v>101</v>
      </c>
      <c r="K115" s="2"/>
      <c r="L115" s="2"/>
      <c r="M115" s="2"/>
      <c r="N115" s="2"/>
      <c r="O115" s="2"/>
    </row>
    <row r="116" spans="1:15" ht="11.25" customHeight="1" x14ac:dyDescent="0.35">
      <c r="A116" s="2"/>
      <c r="B116" s="2"/>
      <c r="C116" s="2"/>
      <c r="D116" s="2"/>
      <c r="E116" s="2"/>
      <c r="F116" s="84" t="b">
        <v>1</v>
      </c>
      <c r="G116" s="84" t="b">
        <v>1</v>
      </c>
      <c r="H116" s="19" t="s">
        <v>52</v>
      </c>
      <c r="I116" s="85">
        <v>142.35</v>
      </c>
      <c r="J116" s="85">
        <v>147</v>
      </c>
      <c r="K116" s="2"/>
      <c r="L116" s="2"/>
      <c r="M116" s="2"/>
      <c r="N116" s="2"/>
      <c r="O116" s="2"/>
    </row>
    <row r="117" spans="1:15" ht="11.25" customHeight="1" x14ac:dyDescent="0.35">
      <c r="A117" s="2"/>
      <c r="B117" s="2"/>
      <c r="C117" s="2"/>
      <c r="D117" s="2"/>
      <c r="E117" s="2"/>
      <c r="F117" s="19" t="b">
        <v>0</v>
      </c>
      <c r="G117" s="84" t="b">
        <v>1</v>
      </c>
      <c r="H117" s="19" t="s">
        <v>102</v>
      </c>
      <c r="I117" s="86">
        <v>0.86</v>
      </c>
      <c r="J117" s="86">
        <v>0.92</v>
      </c>
      <c r="K117" s="2"/>
      <c r="L117" s="2"/>
      <c r="M117" s="2"/>
      <c r="N117" s="2"/>
      <c r="O117" s="2"/>
    </row>
    <row r="118" spans="1:15" ht="11.25" customHeight="1" x14ac:dyDescent="0.35">
      <c r="A118" s="2"/>
      <c r="B118" s="2"/>
      <c r="C118" s="2"/>
      <c r="D118" s="2"/>
      <c r="E118" s="2"/>
      <c r="F118" s="87" t="b">
        <v>1</v>
      </c>
      <c r="G118" s="87" t="b">
        <v>1</v>
      </c>
      <c r="H118" s="88" t="s">
        <v>69</v>
      </c>
      <c r="I118" s="89">
        <v>122.42099999999999</v>
      </c>
      <c r="J118" s="89">
        <v>139</v>
      </c>
      <c r="K118" s="2"/>
      <c r="L118" s="2"/>
      <c r="M118" s="2"/>
      <c r="N118" s="2"/>
      <c r="O118" s="2"/>
    </row>
    <row r="119" spans="1:15" ht="11.25" customHeight="1" x14ac:dyDescent="0.35">
      <c r="A119" s="2"/>
      <c r="B119" s="2"/>
      <c r="C119" s="2"/>
      <c r="D119" s="2"/>
      <c r="E119" s="2"/>
      <c r="F119" s="19" t="b">
        <v>0</v>
      </c>
      <c r="G119" s="19" t="b">
        <v>0</v>
      </c>
      <c r="H119" s="19" t="s">
        <v>103</v>
      </c>
      <c r="I119" s="85">
        <v>0</v>
      </c>
      <c r="J119" s="85">
        <v>0</v>
      </c>
      <c r="K119" s="2"/>
      <c r="L119" s="2"/>
      <c r="M119" s="2"/>
      <c r="N119" s="2"/>
      <c r="O119" s="2"/>
    </row>
    <row r="120" spans="1:15" ht="11.25" customHeight="1" x14ac:dyDescent="0.35">
      <c r="A120" s="2"/>
      <c r="B120" s="2"/>
      <c r="C120" s="2"/>
      <c r="D120" s="2"/>
      <c r="E120" s="2"/>
      <c r="F120" s="19" t="b">
        <v>0</v>
      </c>
      <c r="G120" s="19" t="b">
        <v>0</v>
      </c>
      <c r="H120" s="19" t="s">
        <v>104</v>
      </c>
      <c r="I120" s="85">
        <v>122.42099999999999</v>
      </c>
      <c r="J120" s="85">
        <v>139</v>
      </c>
      <c r="K120" s="2"/>
      <c r="L120" s="2"/>
      <c r="M120" s="2"/>
      <c r="N120" s="2"/>
      <c r="O120" s="2"/>
    </row>
    <row r="121" spans="1:15" ht="11.25" customHeight="1" x14ac:dyDescent="0.35">
      <c r="A121" s="2"/>
      <c r="B121" s="2"/>
      <c r="C121" s="2"/>
      <c r="D121" s="2"/>
      <c r="E121" s="2"/>
      <c r="F121" s="19" t="b">
        <v>0</v>
      </c>
      <c r="G121" s="19" t="b">
        <v>0</v>
      </c>
      <c r="H121" s="19" t="s">
        <v>105</v>
      </c>
      <c r="I121" s="85">
        <v>0</v>
      </c>
      <c r="J121" s="85">
        <v>0</v>
      </c>
      <c r="K121" s="2"/>
      <c r="L121" s="2"/>
      <c r="M121" s="2"/>
      <c r="N121" s="2"/>
      <c r="O121" s="2"/>
    </row>
    <row r="122" spans="1:15" ht="11.25" customHeight="1" x14ac:dyDescent="0.35">
      <c r="A122" s="2"/>
      <c r="B122" s="2"/>
      <c r="C122" s="2"/>
      <c r="D122" s="2"/>
      <c r="E122" s="2"/>
      <c r="F122" s="19" t="b">
        <v>0</v>
      </c>
      <c r="G122" s="19" t="b">
        <v>0</v>
      </c>
      <c r="H122" s="19" t="s">
        <v>106</v>
      </c>
      <c r="I122" s="85">
        <v>0</v>
      </c>
      <c r="J122" s="85">
        <v>0</v>
      </c>
      <c r="K122" s="2"/>
      <c r="L122" s="2"/>
      <c r="M122" s="2"/>
      <c r="N122" s="2"/>
      <c r="O122" s="2"/>
    </row>
    <row r="123" spans="1:15" ht="11.25" customHeight="1" x14ac:dyDescent="0.35">
      <c r="A123" s="2"/>
      <c r="B123" s="2"/>
      <c r="C123" s="2"/>
      <c r="D123" s="2"/>
      <c r="E123" s="2"/>
      <c r="F123" s="87" t="b">
        <v>1</v>
      </c>
      <c r="G123" s="88" t="b">
        <v>0</v>
      </c>
      <c r="H123" s="88" t="s">
        <v>107</v>
      </c>
      <c r="I123" s="89">
        <v>144</v>
      </c>
      <c r="J123" s="89">
        <v>138.95830000000001</v>
      </c>
      <c r="K123" s="2"/>
      <c r="L123" s="2"/>
      <c r="M123" s="2"/>
      <c r="N123" s="2"/>
      <c r="O123" s="2"/>
    </row>
    <row r="124" spans="1:15" ht="11.25" customHeight="1" x14ac:dyDescent="0.35">
      <c r="A124" s="2"/>
      <c r="B124" s="2"/>
      <c r="C124" s="2"/>
      <c r="D124" s="2"/>
      <c r="E124" s="2"/>
      <c r="F124" s="19" t="b">
        <v>0</v>
      </c>
      <c r="G124" s="84" t="b">
        <v>1</v>
      </c>
      <c r="H124" s="19" t="s">
        <v>108</v>
      </c>
      <c r="I124" s="85">
        <v>26.527675125000002</v>
      </c>
      <c r="J124" s="85">
        <v>23.984450000000002</v>
      </c>
      <c r="K124" s="2"/>
      <c r="L124" s="2"/>
      <c r="M124" s="2"/>
      <c r="N124" s="2"/>
      <c r="O124" s="2"/>
    </row>
    <row r="125" spans="1:15" ht="11.25" customHeight="1" x14ac:dyDescent="0.35">
      <c r="A125" s="2"/>
      <c r="B125" s="2"/>
      <c r="C125" s="2"/>
      <c r="D125" s="2"/>
      <c r="E125" s="2"/>
      <c r="F125" s="87" t="b">
        <v>1</v>
      </c>
      <c r="G125" s="88" t="b">
        <v>0</v>
      </c>
      <c r="H125" s="88" t="s">
        <v>109</v>
      </c>
      <c r="I125" s="89">
        <v>16.037150999999998</v>
      </c>
      <c r="J125" s="89">
        <v>16.68</v>
      </c>
      <c r="K125" s="2"/>
      <c r="L125" s="2"/>
      <c r="M125" s="2"/>
      <c r="N125" s="2"/>
      <c r="O125" s="2"/>
    </row>
    <row r="126" spans="1:15" ht="11.25" customHeight="1" x14ac:dyDescent="0.35">
      <c r="A126" s="2"/>
      <c r="B126" s="2"/>
      <c r="C126" s="2"/>
      <c r="D126" s="2"/>
      <c r="E126" s="2"/>
      <c r="F126" s="19" t="b">
        <v>0</v>
      </c>
      <c r="G126" s="84" t="b">
        <v>1</v>
      </c>
      <c r="H126" s="19" t="s">
        <v>110</v>
      </c>
      <c r="I126" s="85">
        <v>0</v>
      </c>
      <c r="J126" s="85">
        <v>0</v>
      </c>
      <c r="K126" s="2"/>
      <c r="L126" s="2"/>
      <c r="M126" s="2"/>
      <c r="N126" s="2"/>
      <c r="O126" s="2"/>
    </row>
    <row r="127" spans="1:15" ht="11.25" customHeight="1" x14ac:dyDescent="0.35">
      <c r="A127" s="2"/>
      <c r="B127" s="2"/>
      <c r="C127" s="2"/>
      <c r="D127" s="2"/>
      <c r="E127" s="2"/>
      <c r="F127" s="87" t="b">
        <v>1</v>
      </c>
      <c r="G127" s="88" t="b">
        <v>0</v>
      </c>
      <c r="H127" s="88" t="s">
        <v>111</v>
      </c>
      <c r="I127" s="89">
        <v>26.075672999999998</v>
      </c>
      <c r="J127" s="89">
        <v>26.7575</v>
      </c>
      <c r="K127" s="2"/>
      <c r="L127" s="2"/>
      <c r="M127" s="2"/>
      <c r="N127" s="2"/>
      <c r="O127" s="2"/>
    </row>
    <row r="128" spans="1:15" ht="11.25" customHeight="1" x14ac:dyDescent="0.35">
      <c r="A128" s="2"/>
      <c r="B128" s="2"/>
      <c r="C128" s="2"/>
      <c r="D128" s="2"/>
      <c r="E128" s="2"/>
      <c r="F128" s="19" t="b">
        <v>0</v>
      </c>
      <c r="G128" s="84" t="b">
        <v>1</v>
      </c>
      <c r="H128" s="19" t="s">
        <v>112</v>
      </c>
      <c r="I128" s="85">
        <v>13.963339259999998</v>
      </c>
      <c r="J128" s="85">
        <v>14.451316799999999</v>
      </c>
      <c r="K128" s="2"/>
      <c r="L128" s="2"/>
      <c r="M128" s="2"/>
      <c r="N128" s="2"/>
      <c r="O128" s="2"/>
    </row>
    <row r="129" spans="1:15" ht="11.25" customHeight="1" x14ac:dyDescent="0.35">
      <c r="A129" s="2"/>
      <c r="B129" s="2"/>
      <c r="C129" s="2"/>
      <c r="D129" s="2"/>
      <c r="E129" s="2"/>
      <c r="F129" s="87" t="b">
        <v>1</v>
      </c>
      <c r="G129" s="87" t="b">
        <v>0</v>
      </c>
      <c r="H129" s="88" t="s">
        <v>113</v>
      </c>
      <c r="I129" s="89">
        <v>162.91201438499999</v>
      </c>
      <c r="J129" s="89">
        <v>177.43576680000001</v>
      </c>
      <c r="K129" s="2"/>
      <c r="L129" s="2"/>
      <c r="M129" s="2"/>
      <c r="N129" s="2"/>
      <c r="O129" s="2"/>
    </row>
    <row r="130" spans="1:15" ht="11.25" customHeight="1" x14ac:dyDescent="0.35">
      <c r="A130" s="2"/>
      <c r="B130" s="2"/>
      <c r="C130" s="2"/>
      <c r="D130" s="2"/>
      <c r="E130" s="2"/>
      <c r="F130" s="19" t="b">
        <v>0</v>
      </c>
      <c r="G130" s="84" t="b">
        <v>0</v>
      </c>
      <c r="H130" s="19" t="s">
        <v>114</v>
      </c>
      <c r="I130" s="85">
        <v>10492.1</v>
      </c>
      <c r="J130" s="85">
        <v>8300</v>
      </c>
      <c r="K130" s="2"/>
      <c r="L130" s="2"/>
      <c r="M130" s="2"/>
      <c r="N130" s="2"/>
      <c r="O130" s="2"/>
    </row>
    <row r="131" spans="1:15" ht="11.25" customHeight="1" x14ac:dyDescent="0.35">
      <c r="A131" s="2"/>
      <c r="B131" s="2"/>
      <c r="C131" s="2"/>
      <c r="D131" s="2"/>
      <c r="E131" s="2"/>
      <c r="F131" s="90" t="b">
        <v>1</v>
      </c>
      <c r="G131" s="90" t="b">
        <v>1</v>
      </c>
      <c r="H131" s="91" t="s">
        <v>115</v>
      </c>
      <c r="I131" s="92">
        <v>1820977.3997</v>
      </c>
      <c r="J131" s="92">
        <v>1450626.1114734001</v>
      </c>
      <c r="K131" s="2"/>
      <c r="L131" s="2"/>
      <c r="M131" s="2"/>
      <c r="N131" s="2"/>
      <c r="O131" s="2"/>
    </row>
    <row r="132" spans="1:15" ht="11.25" customHeight="1" x14ac:dyDescent="0.35">
      <c r="A132" s="2"/>
      <c r="B132" s="2"/>
      <c r="C132" s="2"/>
      <c r="D132" s="24"/>
      <c r="E132" s="2"/>
      <c r="F132" s="2"/>
      <c r="G132" s="24"/>
      <c r="H132" s="2"/>
      <c r="I132" s="2"/>
      <c r="J132" s="2"/>
      <c r="K132" s="2"/>
      <c r="L132" s="2"/>
      <c r="M132" s="2"/>
      <c r="N132" s="2"/>
      <c r="O132" s="2"/>
    </row>
    <row r="133" spans="1:15" ht="11.25" customHeight="1" x14ac:dyDescent="0.35">
      <c r="A133" s="2"/>
      <c r="B133" s="2"/>
      <c r="C133" s="2"/>
      <c r="D133" s="24"/>
      <c r="E133" s="2"/>
      <c r="F133" s="2"/>
      <c r="G133" s="24"/>
      <c r="H133" s="2"/>
      <c r="I133" s="2"/>
      <c r="J133" s="2"/>
      <c r="K133" s="2"/>
      <c r="L133" s="2"/>
      <c r="M133" s="2"/>
      <c r="N133" s="2"/>
      <c r="O133" s="2"/>
    </row>
    <row r="134" spans="1:15" ht="11.25" customHeight="1" x14ac:dyDescent="0.35">
      <c r="A134" s="2"/>
      <c r="B134" s="2"/>
      <c r="C134" s="2"/>
      <c r="D134" s="24"/>
      <c r="E134" s="2"/>
      <c r="F134" s="2"/>
      <c r="G134" s="24"/>
      <c r="H134" s="2"/>
      <c r="I134" s="2"/>
      <c r="J134" s="2"/>
      <c r="K134" s="2"/>
      <c r="L134" s="2"/>
      <c r="M134" s="2"/>
      <c r="N134" s="2"/>
      <c r="O134" s="2"/>
    </row>
    <row r="135" spans="1:15" ht="11.25" customHeight="1" x14ac:dyDescent="0.35">
      <c r="A135" s="2"/>
      <c r="B135" s="2"/>
      <c r="C135" s="2"/>
      <c r="D135" s="24"/>
      <c r="E135" s="2"/>
      <c r="F135" s="2"/>
      <c r="G135" s="24"/>
      <c r="H135" s="2"/>
      <c r="I135" s="2"/>
      <c r="J135" s="2"/>
      <c r="K135" s="2"/>
      <c r="L135" s="2"/>
      <c r="M135" s="2"/>
      <c r="N135" s="2"/>
      <c r="O135" s="2"/>
    </row>
    <row r="136" spans="1:15" ht="11.25" customHeight="1" x14ac:dyDescent="0.35">
      <c r="A136" s="2"/>
      <c r="B136" s="2"/>
      <c r="C136" s="2"/>
      <c r="D136" s="24"/>
      <c r="E136" s="2"/>
      <c r="F136" s="2"/>
      <c r="G136" s="24"/>
      <c r="H136" s="2"/>
      <c r="I136" s="2"/>
      <c r="J136" s="2"/>
      <c r="K136" s="2"/>
      <c r="L136" s="2"/>
      <c r="M136" s="2"/>
      <c r="N136" s="2"/>
      <c r="O136" s="2"/>
    </row>
    <row r="137" spans="1:15" ht="11.25" customHeight="1" x14ac:dyDescent="0.35">
      <c r="A137" s="2"/>
      <c r="B137" s="2"/>
      <c r="C137" s="2"/>
      <c r="D137" s="24"/>
      <c r="E137" s="2"/>
      <c r="F137" s="2"/>
      <c r="G137" s="24"/>
      <c r="H137" s="2"/>
      <c r="I137" s="2"/>
      <c r="J137" s="2"/>
      <c r="K137" s="2"/>
      <c r="L137" s="2"/>
      <c r="M137" s="2"/>
      <c r="N137" s="2"/>
      <c r="O137" s="2"/>
    </row>
    <row r="138" spans="1:15" ht="11.25" customHeight="1" x14ac:dyDescent="0.35">
      <c r="A138" s="2"/>
      <c r="B138" s="2"/>
      <c r="C138" s="2"/>
      <c r="D138" s="24"/>
      <c r="E138" s="2"/>
      <c r="F138" s="93"/>
      <c r="G138" s="24"/>
      <c r="H138" s="2"/>
      <c r="I138" s="2"/>
      <c r="J138" s="2"/>
      <c r="K138" s="2"/>
      <c r="L138" s="2"/>
      <c r="M138" s="2"/>
      <c r="N138" s="2"/>
      <c r="O138" s="2"/>
    </row>
    <row r="139" spans="1:15" ht="11.25" customHeight="1" x14ac:dyDescent="0.35">
      <c r="A139" s="2"/>
      <c r="B139" s="2"/>
      <c r="C139" s="2"/>
      <c r="D139" s="24"/>
      <c r="E139" s="2"/>
      <c r="F139" s="2"/>
      <c r="G139" s="24"/>
      <c r="H139" s="2"/>
      <c r="I139" s="2"/>
      <c r="J139" s="2"/>
      <c r="K139" s="2"/>
      <c r="L139" s="2"/>
      <c r="M139" s="2"/>
      <c r="N139" s="2"/>
      <c r="O139" s="2"/>
    </row>
    <row r="140" spans="1:15" ht="11.25" customHeight="1" x14ac:dyDescent="0.35">
      <c r="A140" s="93" t="s">
        <v>116</v>
      </c>
      <c r="B140" s="93"/>
      <c r="C140" s="93"/>
      <c r="D140" s="93"/>
      <c r="E140" s="93"/>
      <c r="F140" s="2"/>
      <c r="G140" s="24"/>
      <c r="H140" s="2"/>
      <c r="I140" s="2"/>
      <c r="J140" s="2"/>
      <c r="K140" s="2"/>
      <c r="L140" s="2"/>
      <c r="M140" s="2"/>
      <c r="N140" s="2"/>
      <c r="O140" s="2"/>
    </row>
    <row r="141" spans="1:15" ht="11.25" customHeight="1" x14ac:dyDescent="0.35">
      <c r="A141" s="2" t="s">
        <v>117</v>
      </c>
      <c r="B141" s="94">
        <v>139</v>
      </c>
      <c r="C141" s="2"/>
      <c r="D141" s="2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1.25" customHeight="1" x14ac:dyDescent="0.35">
      <c r="A142" s="2" t="s">
        <v>118</v>
      </c>
      <c r="B142" s="94">
        <v>122.42099999999999</v>
      </c>
      <c r="C142" s="2"/>
      <c r="D142" s="2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</sheetData>
  <mergeCells count="2">
    <mergeCell ref="A113:B113"/>
    <mergeCell ref="F113:J113"/>
  </mergeCells>
  <conditionalFormatting sqref="B12">
    <cfRule type="expression" dxfId="1304" priority="17">
      <formula>B$9="Good"</formula>
    </cfRule>
    <cfRule type="expression" dxfId="1303" priority="18">
      <formula>B$9="Bad"</formula>
    </cfRule>
  </conditionalFormatting>
  <conditionalFormatting sqref="J12">
    <cfRule type="expression" dxfId="1302" priority="15">
      <formula>J$9="Good"</formula>
    </cfRule>
    <cfRule type="expression" dxfId="1301" priority="16">
      <formula>J$9="Bad"</formula>
    </cfRule>
  </conditionalFormatting>
  <conditionalFormatting sqref="D12">
    <cfRule type="expression" dxfId="1300" priority="13">
      <formula>D$9="Good"</formula>
    </cfRule>
    <cfRule type="expression" dxfId="1299" priority="14">
      <formula>D$9="Bad"</formula>
    </cfRule>
  </conditionalFormatting>
  <conditionalFormatting sqref="F12">
    <cfRule type="expression" dxfId="1298" priority="11">
      <formula>F$9="Good"</formula>
    </cfRule>
    <cfRule type="expression" dxfId="1297" priority="12">
      <formula>F$9="Bad"</formula>
    </cfRule>
  </conditionalFormatting>
  <conditionalFormatting sqref="H12">
    <cfRule type="expression" dxfId="1296" priority="9">
      <formula>H$9="Good"</formula>
    </cfRule>
    <cfRule type="expression" dxfId="1295" priority="10">
      <formula>H$9="Bad"</formula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{EDBF4D68-B0EA-4678-AD88-D45474CF8856}</x14:id>
        </ext>
      </extLst>
    </cfRule>
  </conditionalFormatting>
  <conditionalFormatting sqref="G87:G110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{C8CDFD6E-93A9-44C4-BE11-2DA57F572344}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{81B5B933-86B7-43A2-8F1E-F3C51DC1B6F5}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{212CA550-B32A-48BC-9A2D-FE673D3CC231}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{CD860FCC-9353-4802-A904-D881812A7A0D}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{2155B642-1579-42AC-9DAA-9172DC80226E}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{A2FD24E5-8CBA-44E7-8EF1-269659F29684}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{2BC432C7-EA4C-4A80-BA29-E2B5DEBC6220}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{0A792165-13F5-4671-9D08-837FE851D481}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BF4D68-B0EA-4678-AD88-D45474CF885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C8CDFD6E-93A9-44C4-BE11-2DA57F57234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G87:G110 G78:G85</xm:sqref>
        </x14:conditionalFormatting>
        <x14:conditionalFormatting xmlns:xm="http://schemas.microsoft.com/office/excel/2006/main">
          <x14:cfRule type="dataBar" id="{81B5B933-86B7-43A2-8F1E-F3C51DC1B6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212CA550-B32A-48BC-9A2D-FE673D3CC2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CD860FCC-9353-4802-A904-D881812A7A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2155B642-1579-42AC-9DAA-9172DC8022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A2FD24E5-8CBA-44E7-8EF1-269659F296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2BC432C7-EA4C-4A80-BA29-E2B5DEBC62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0A792165-13F5-4671-9D08-837FE851D48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F76A6-61FC-4AA9-A5B8-2857F0F62949}">
  <sheetPr>
    <pageSetUpPr fitToPage="1"/>
  </sheetPr>
  <dimension ref="A1:M260"/>
  <sheetViews>
    <sheetView showGridLines="0" workbookViewId="0"/>
  </sheetViews>
  <sheetFormatPr defaultRowHeight="14.5" x14ac:dyDescent="0.35"/>
  <cols>
    <col min="1" max="3" width="1.1796875" customWidth="1"/>
    <col min="4" max="4" width="26.1796875" customWidth="1"/>
    <col min="5" max="6" width="8.81640625" customWidth="1"/>
    <col min="7" max="7" width="8.26953125" customWidth="1"/>
    <col min="8" max="9" width="8.81640625" customWidth="1"/>
    <col min="10" max="10" width="0" hidden="1" customWidth="1"/>
    <col min="11" max="11" width="24.6328125" customWidth="1"/>
    <col min="12" max="12" width="9.36328125" customWidth="1"/>
    <col min="13" max="13" width="8.81640625" customWidth="1"/>
  </cols>
  <sheetData>
    <row r="1" spans="1:13" ht="19" customHeight="1" x14ac:dyDescent="0.5">
      <c r="A1" s="1" t="s">
        <v>119</v>
      </c>
      <c r="B1" s="118"/>
      <c r="C1" s="118"/>
      <c r="L1" s="146"/>
      <c r="M1" s="146"/>
    </row>
    <row r="2" spans="1:13" ht="14.5" customHeight="1" x14ac:dyDescent="0.35">
      <c r="A2" s="3" t="s">
        <v>1</v>
      </c>
      <c r="B2" s="119"/>
      <c r="C2" s="119"/>
      <c r="L2" s="146"/>
      <c r="M2" s="146"/>
    </row>
    <row r="3" spans="1:13" ht="14.5" customHeight="1" x14ac:dyDescent="0.35">
      <c r="A3" s="4" t="s">
        <v>2</v>
      </c>
      <c r="B3" s="120"/>
      <c r="C3" s="120"/>
      <c r="L3" s="146"/>
      <c r="M3" s="146"/>
    </row>
    <row r="4" spans="1:13" ht="13" customHeight="1" x14ac:dyDescent="0.35">
      <c r="A4" s="119"/>
      <c r="B4" s="119"/>
      <c r="C4" s="119"/>
      <c r="L4" s="146"/>
      <c r="M4" s="146"/>
    </row>
    <row r="5" spans="1:13" ht="13" customHeight="1" x14ac:dyDescent="0.35">
      <c r="A5" s="121"/>
      <c r="B5" s="121"/>
      <c r="C5" s="121"/>
      <c r="D5" s="121"/>
      <c r="E5" s="122" t="s">
        <v>120</v>
      </c>
      <c r="F5" s="122"/>
      <c r="G5" s="123"/>
      <c r="H5" s="124"/>
      <c r="I5" s="125" t="s">
        <v>121</v>
      </c>
      <c r="J5" s="124"/>
      <c r="K5" s="124"/>
      <c r="L5" s="144" t="s">
        <v>401</v>
      </c>
      <c r="M5" s="145"/>
    </row>
    <row r="6" spans="1:13" ht="10.5" customHeight="1" x14ac:dyDescent="0.35">
      <c r="A6" s="150" t="s">
        <v>119</v>
      </c>
      <c r="B6" s="126"/>
      <c r="C6" s="126"/>
      <c r="D6" s="126"/>
      <c r="E6" s="127" t="s">
        <v>17</v>
      </c>
      <c r="F6" s="127" t="s">
        <v>18</v>
      </c>
      <c r="G6" s="130" t="s">
        <v>19</v>
      </c>
      <c r="H6" s="127" t="s">
        <v>20</v>
      </c>
      <c r="I6" s="127" t="s">
        <v>18</v>
      </c>
      <c r="J6" s="127" t="s">
        <v>21</v>
      </c>
      <c r="K6" s="128" t="s">
        <v>19</v>
      </c>
      <c r="L6" s="143" t="s">
        <v>123</v>
      </c>
      <c r="M6" s="131" t="s">
        <v>124</v>
      </c>
    </row>
    <row r="7" spans="1:13" ht="10" customHeight="1" x14ac:dyDescent="0.35">
      <c r="A7" s="2" t="s">
        <v>22</v>
      </c>
      <c r="B7" s="2"/>
      <c r="C7" s="2"/>
      <c r="D7" s="2"/>
      <c r="E7" s="137"/>
      <c r="F7" s="137"/>
      <c r="G7" s="139"/>
      <c r="H7" s="137"/>
      <c r="I7" s="137"/>
      <c r="J7" s="137"/>
      <c r="K7" s="138"/>
      <c r="L7" s="147"/>
      <c r="M7" s="146"/>
    </row>
    <row r="8" spans="1:13" ht="10" customHeight="1" x14ac:dyDescent="0.35">
      <c r="A8" s="2"/>
      <c r="B8" s="2" t="s">
        <v>23</v>
      </c>
      <c r="C8" s="2"/>
      <c r="D8" s="2"/>
      <c r="E8" s="137"/>
      <c r="F8" s="137"/>
      <c r="G8" s="139"/>
      <c r="H8" s="137"/>
      <c r="I8" s="137"/>
      <c r="J8" s="137"/>
      <c r="K8" s="138"/>
      <c r="L8" s="147"/>
      <c r="M8" s="146"/>
    </row>
    <row r="9" spans="1:13" ht="10" customHeight="1" x14ac:dyDescent="0.35">
      <c r="A9" s="2"/>
      <c r="B9" s="2"/>
      <c r="C9" s="2" t="s">
        <v>125</v>
      </c>
      <c r="D9" s="2"/>
      <c r="E9" s="137">
        <v>175187.34</v>
      </c>
      <c r="F9" s="137">
        <v>168330.78</v>
      </c>
      <c r="G9" s="139">
        <v>6856.5630000000001</v>
      </c>
      <c r="H9" s="137">
        <v>233524.4025</v>
      </c>
      <c r="I9" s="137">
        <v>221487.87</v>
      </c>
      <c r="J9" s="137">
        <v>58337.0625</v>
      </c>
      <c r="K9" s="138">
        <v>12036.532500000001</v>
      </c>
      <c r="L9" s="147">
        <v>241316.65875</v>
      </c>
      <c r="M9" s="146">
        <v>-7792.2562500000058</v>
      </c>
    </row>
    <row r="10" spans="1:13" ht="10" customHeight="1" x14ac:dyDescent="0.35">
      <c r="A10" s="2"/>
      <c r="B10" s="2"/>
      <c r="C10" s="2" t="s">
        <v>127</v>
      </c>
      <c r="D10" s="2"/>
      <c r="E10" s="137">
        <v>3413.34</v>
      </c>
      <c r="F10" s="137">
        <v>0</v>
      </c>
      <c r="G10" s="139">
        <v>3413.34</v>
      </c>
      <c r="H10" s="137">
        <v>3599.9999121093747</v>
      </c>
      <c r="I10" s="137">
        <v>0</v>
      </c>
      <c r="J10" s="137">
        <v>186.65991210937455</v>
      </c>
      <c r="K10" s="138">
        <v>3599.9999121093747</v>
      </c>
      <c r="L10" s="147">
        <v>3211.0000488281248</v>
      </c>
      <c r="M10" s="146">
        <v>388.99986328124987</v>
      </c>
    </row>
    <row r="11" spans="1:13" ht="10" customHeight="1" x14ac:dyDescent="0.35">
      <c r="A11" s="2"/>
      <c r="B11" s="2"/>
      <c r="C11" s="42" t="s">
        <v>128</v>
      </c>
      <c r="D11" s="42"/>
      <c r="E11" s="140">
        <v>178600.68</v>
      </c>
      <c r="F11" s="140">
        <v>168330.78</v>
      </c>
      <c r="G11" s="142">
        <v>10269.899999999994</v>
      </c>
      <c r="H11" s="140">
        <v>237124.40241210937</v>
      </c>
      <c r="I11" s="140">
        <v>221487.87</v>
      </c>
      <c r="J11" s="140">
        <v>58523.722412109375</v>
      </c>
      <c r="K11" s="141">
        <v>15636.532412109373</v>
      </c>
      <c r="L11" s="148">
        <v>244527.65879882814</v>
      </c>
      <c r="M11" s="149">
        <v>-7403.2563867187564</v>
      </c>
    </row>
    <row r="12" spans="1:13" ht="10" customHeight="1" x14ac:dyDescent="0.35">
      <c r="A12" s="2"/>
      <c r="B12" s="2" t="s">
        <v>24</v>
      </c>
      <c r="C12" s="2"/>
      <c r="D12" s="2"/>
      <c r="E12" s="137"/>
      <c r="F12" s="137"/>
      <c r="G12" s="139"/>
      <c r="H12" s="137"/>
      <c r="I12" s="137"/>
      <c r="J12" s="137"/>
      <c r="K12" s="138"/>
      <c r="L12" s="147"/>
      <c r="M12" s="146"/>
    </row>
    <row r="13" spans="1:13" ht="10" customHeight="1" x14ac:dyDescent="0.35">
      <c r="A13" s="2"/>
      <c r="B13" s="2"/>
      <c r="C13" s="2" t="s">
        <v>129</v>
      </c>
      <c r="D13" s="2"/>
      <c r="E13" s="137">
        <v>1322662.67</v>
      </c>
      <c r="F13" s="137">
        <v>1009983.18</v>
      </c>
      <c r="G13" s="139">
        <v>312679.40000000002</v>
      </c>
      <c r="H13" s="137">
        <v>1763364.0293749999</v>
      </c>
      <c r="I13" s="137">
        <v>1402754.42</v>
      </c>
      <c r="J13" s="137">
        <v>440701.359375</v>
      </c>
      <c r="K13" s="138">
        <v>360609.609375</v>
      </c>
      <c r="L13" s="147">
        <v>1762914.0449999999</v>
      </c>
      <c r="M13" s="146">
        <v>449.984375</v>
      </c>
    </row>
    <row r="14" spans="1:13" ht="10" customHeight="1" x14ac:dyDescent="0.35">
      <c r="A14" s="2"/>
      <c r="B14" s="2"/>
      <c r="C14" s="2" t="s">
        <v>131</v>
      </c>
      <c r="D14" s="2"/>
      <c r="E14" s="137">
        <v>117803</v>
      </c>
      <c r="F14" s="137">
        <v>74999.97</v>
      </c>
      <c r="G14" s="139">
        <v>42803.03</v>
      </c>
      <c r="H14" s="137">
        <v>157078.0009765625</v>
      </c>
      <c r="I14" s="137">
        <v>99999.96</v>
      </c>
      <c r="J14" s="137">
        <v>39275.0009765625</v>
      </c>
      <c r="K14" s="138">
        <v>57078.040976562494</v>
      </c>
      <c r="L14" s="147">
        <v>157078</v>
      </c>
      <c r="M14" s="146">
        <v>9.765625E-4</v>
      </c>
    </row>
    <row r="15" spans="1:13" ht="10" customHeight="1" x14ac:dyDescent="0.35">
      <c r="A15" s="2"/>
      <c r="B15" s="2"/>
      <c r="C15" s="2" t="s">
        <v>132</v>
      </c>
      <c r="D15" s="2"/>
      <c r="E15" s="137">
        <v>44705.52</v>
      </c>
      <c r="F15" s="137">
        <v>34360.74</v>
      </c>
      <c r="G15" s="139">
        <v>10344.780000000001</v>
      </c>
      <c r="H15" s="137">
        <v>59586.000468749997</v>
      </c>
      <c r="I15" s="137">
        <v>45814.32</v>
      </c>
      <c r="J15" s="137">
        <v>14880.48046875</v>
      </c>
      <c r="K15" s="138">
        <v>13771.680468749997</v>
      </c>
      <c r="L15" s="147">
        <v>59585.999062499999</v>
      </c>
      <c r="M15" s="146">
        <v>1.4062499976716936E-3</v>
      </c>
    </row>
    <row r="16" spans="1:13" ht="10" customHeight="1" x14ac:dyDescent="0.35">
      <c r="A16" s="2"/>
      <c r="B16" s="2"/>
      <c r="C16" s="42" t="s">
        <v>133</v>
      </c>
      <c r="D16" s="42"/>
      <c r="E16" s="140">
        <v>1485171.19</v>
      </c>
      <c r="F16" s="140">
        <v>1119343.8900000001</v>
      </c>
      <c r="G16" s="142">
        <v>365827.29999999981</v>
      </c>
      <c r="H16" s="140">
        <v>1980028.0308203124</v>
      </c>
      <c r="I16" s="140">
        <v>1548568.7</v>
      </c>
      <c r="J16" s="140">
        <v>494856.8408203125</v>
      </c>
      <c r="K16" s="141">
        <v>431459.33082031249</v>
      </c>
      <c r="L16" s="148">
        <v>1979578.0440624999</v>
      </c>
      <c r="M16" s="149">
        <v>449.98675781249767</v>
      </c>
    </row>
    <row r="17" spans="1:13" ht="10" customHeight="1" x14ac:dyDescent="0.35">
      <c r="A17" s="2"/>
      <c r="B17" s="2" t="s">
        <v>25</v>
      </c>
      <c r="C17" s="2"/>
      <c r="D17" s="2"/>
      <c r="E17" s="137"/>
      <c r="F17" s="137"/>
      <c r="G17" s="139"/>
      <c r="H17" s="137"/>
      <c r="I17" s="137"/>
      <c r="J17" s="137"/>
      <c r="K17" s="138"/>
      <c r="L17" s="147"/>
      <c r="M17" s="146"/>
    </row>
    <row r="18" spans="1:13" ht="10" customHeight="1" x14ac:dyDescent="0.35">
      <c r="A18" s="2"/>
      <c r="B18" s="2"/>
      <c r="C18" s="2" t="s">
        <v>134</v>
      </c>
      <c r="D18" s="2"/>
      <c r="E18" s="137">
        <v>22502.65</v>
      </c>
      <c r="F18" s="137">
        <v>34795.440000000002</v>
      </c>
      <c r="G18" s="139">
        <v>-12292.79</v>
      </c>
      <c r="H18" s="137">
        <v>34101.130000000005</v>
      </c>
      <c r="I18" s="137">
        <v>46393.919999999998</v>
      </c>
      <c r="J18" s="137">
        <v>11598.480000000003</v>
      </c>
      <c r="K18" s="138">
        <v>-12292.789999999994</v>
      </c>
      <c r="L18" s="147">
        <v>34101.130000000005</v>
      </c>
      <c r="M18" s="146">
        <v>0</v>
      </c>
    </row>
    <row r="19" spans="1:13" ht="10" customHeight="1" x14ac:dyDescent="0.35">
      <c r="A19" s="2"/>
      <c r="B19" s="2"/>
      <c r="C19" s="2" t="s">
        <v>136</v>
      </c>
      <c r="D19" s="2"/>
      <c r="E19" s="137">
        <v>325210.12</v>
      </c>
      <c r="F19" s="137">
        <v>0</v>
      </c>
      <c r="G19" s="139">
        <v>325210.09999999998</v>
      </c>
      <c r="H19" s="137">
        <v>800000.010625</v>
      </c>
      <c r="I19" s="137">
        <v>0</v>
      </c>
      <c r="J19" s="137">
        <v>474789.890625</v>
      </c>
      <c r="K19" s="138">
        <v>800000.010625</v>
      </c>
      <c r="L19" s="147">
        <v>800000.03500000003</v>
      </c>
      <c r="M19" s="146">
        <v>-2.4375000037252903E-2</v>
      </c>
    </row>
    <row r="20" spans="1:13" ht="10" customHeight="1" x14ac:dyDescent="0.35">
      <c r="A20" s="2"/>
      <c r="B20" s="2"/>
      <c r="C20" s="2" t="s">
        <v>137</v>
      </c>
      <c r="D20" s="2"/>
      <c r="E20" s="137">
        <v>43</v>
      </c>
      <c r="F20" s="137">
        <v>0</v>
      </c>
      <c r="G20" s="139">
        <v>43</v>
      </c>
      <c r="H20" s="137">
        <v>43</v>
      </c>
      <c r="I20" s="137">
        <v>0</v>
      </c>
      <c r="J20" s="137">
        <v>0</v>
      </c>
      <c r="K20" s="138">
        <v>43</v>
      </c>
      <c r="L20" s="147">
        <v>0</v>
      </c>
      <c r="M20" s="146">
        <v>43</v>
      </c>
    </row>
    <row r="21" spans="1:13" ht="10" customHeight="1" x14ac:dyDescent="0.35">
      <c r="A21" s="2"/>
      <c r="B21" s="2"/>
      <c r="C21" s="2" t="s">
        <v>138</v>
      </c>
      <c r="D21" s="2"/>
      <c r="E21" s="137">
        <v>0</v>
      </c>
      <c r="F21" s="137">
        <v>721138.5</v>
      </c>
      <c r="G21" s="139">
        <v>-721138.5</v>
      </c>
      <c r="H21" s="137">
        <v>0</v>
      </c>
      <c r="I21" s="137">
        <v>961518</v>
      </c>
      <c r="J21" s="137">
        <v>0</v>
      </c>
      <c r="K21" s="138">
        <v>-961518</v>
      </c>
      <c r="L21" s="147">
        <v>0</v>
      </c>
      <c r="M21" s="146">
        <v>0</v>
      </c>
    </row>
    <row r="22" spans="1:13" ht="10" customHeight="1" x14ac:dyDescent="0.35">
      <c r="A22" s="2"/>
      <c r="B22" s="2"/>
      <c r="C22" s="2" t="s">
        <v>139</v>
      </c>
      <c r="D22" s="2"/>
      <c r="E22" s="137">
        <v>27639.96</v>
      </c>
      <c r="F22" s="137">
        <v>28643.34</v>
      </c>
      <c r="G22" s="139">
        <v>-1003.379</v>
      </c>
      <c r="H22" s="137">
        <v>42844.998574218749</v>
      </c>
      <c r="I22" s="137">
        <v>46608.99</v>
      </c>
      <c r="J22" s="137">
        <v>15205.03857421875</v>
      </c>
      <c r="K22" s="138">
        <v>-3763.9914257812488</v>
      </c>
      <c r="L22" s="147">
        <v>50881.999453124998</v>
      </c>
      <c r="M22" s="146">
        <v>-8037.0008789062485</v>
      </c>
    </row>
    <row r="23" spans="1:13" ht="10" customHeight="1" x14ac:dyDescent="0.35">
      <c r="A23" s="2"/>
      <c r="B23" s="2"/>
      <c r="C23" s="2" t="s">
        <v>141</v>
      </c>
      <c r="D23" s="2"/>
      <c r="E23" s="137">
        <v>0</v>
      </c>
      <c r="F23" s="137">
        <v>40943.97</v>
      </c>
      <c r="G23" s="139">
        <v>-40943.97</v>
      </c>
      <c r="H23" s="137">
        <v>54592.001953125</v>
      </c>
      <c r="I23" s="137">
        <v>54591.96</v>
      </c>
      <c r="J23" s="137">
        <v>54592.001953125</v>
      </c>
      <c r="K23" s="138">
        <v>4.1953125000873115E-2</v>
      </c>
      <c r="L23" s="147">
        <v>54592</v>
      </c>
      <c r="M23" s="146">
        <v>1.953125E-3</v>
      </c>
    </row>
    <row r="24" spans="1:13" ht="10" customHeight="1" x14ac:dyDescent="0.35">
      <c r="A24" s="2"/>
      <c r="B24" s="2"/>
      <c r="C24" s="2" t="s">
        <v>143</v>
      </c>
      <c r="D24" s="2"/>
      <c r="E24" s="137">
        <v>0</v>
      </c>
      <c r="F24" s="137">
        <v>19347.03</v>
      </c>
      <c r="G24" s="139">
        <v>-19347.03</v>
      </c>
      <c r="H24" s="137">
        <v>25796.0009765625</v>
      </c>
      <c r="I24" s="137">
        <v>25796.04</v>
      </c>
      <c r="J24" s="137">
        <v>25796.0009765625</v>
      </c>
      <c r="K24" s="138">
        <v>-3.9023437500873115E-2</v>
      </c>
      <c r="L24" s="147">
        <v>25796</v>
      </c>
      <c r="M24" s="146">
        <v>9.765625E-4</v>
      </c>
    </row>
    <row r="25" spans="1:13" ht="10" customHeight="1" x14ac:dyDescent="0.35">
      <c r="A25" s="2"/>
      <c r="B25" s="2"/>
      <c r="C25" s="2" t="s">
        <v>144</v>
      </c>
      <c r="D25" s="2"/>
      <c r="E25" s="137">
        <v>168548.88</v>
      </c>
      <c r="F25" s="137">
        <v>133441.99</v>
      </c>
      <c r="G25" s="139">
        <v>35106.89</v>
      </c>
      <c r="H25" s="137">
        <v>243674.006953125</v>
      </c>
      <c r="I25" s="137">
        <v>217139.33</v>
      </c>
      <c r="J25" s="137">
        <v>75125.126953125</v>
      </c>
      <c r="K25" s="138">
        <v>26534.676953125017</v>
      </c>
      <c r="L25" s="147">
        <v>236342.99812500001</v>
      </c>
      <c r="M25" s="146">
        <v>7331.0088281249919</v>
      </c>
    </row>
    <row r="26" spans="1:13" ht="10" customHeight="1" x14ac:dyDescent="0.35">
      <c r="A26" s="2"/>
      <c r="B26" s="2"/>
      <c r="C26" s="2" t="s">
        <v>145</v>
      </c>
      <c r="D26" s="2"/>
      <c r="E26" s="137">
        <v>9647.1200000000008</v>
      </c>
      <c r="F26" s="137">
        <v>6145.45</v>
      </c>
      <c r="G26" s="139">
        <v>3501.67</v>
      </c>
      <c r="H26" s="137">
        <v>17908.999882812503</v>
      </c>
      <c r="I26" s="137">
        <v>9999.99</v>
      </c>
      <c r="J26" s="137">
        <v>8261.8798828125018</v>
      </c>
      <c r="K26" s="138">
        <v>7909.0098828125028</v>
      </c>
      <c r="L26" s="147">
        <v>15871.00017578125</v>
      </c>
      <c r="M26" s="146">
        <v>2037.9997070312529</v>
      </c>
    </row>
    <row r="27" spans="1:13" ht="10" customHeight="1" x14ac:dyDescent="0.35">
      <c r="A27" s="2"/>
      <c r="B27" s="2"/>
      <c r="C27" s="2" t="s">
        <v>146</v>
      </c>
      <c r="D27" s="2"/>
      <c r="E27" s="137">
        <v>0</v>
      </c>
      <c r="F27" s="137">
        <v>14223.42</v>
      </c>
      <c r="G27" s="139">
        <v>-14223.42</v>
      </c>
      <c r="H27" s="137">
        <v>0</v>
      </c>
      <c r="I27" s="137">
        <v>18964.560000000001</v>
      </c>
      <c r="J27" s="137">
        <v>0</v>
      </c>
      <c r="K27" s="138">
        <v>-18964.560000000001</v>
      </c>
      <c r="L27" s="147">
        <v>0</v>
      </c>
      <c r="M27" s="146">
        <v>0</v>
      </c>
    </row>
    <row r="28" spans="1:13" ht="10" customHeight="1" x14ac:dyDescent="0.35">
      <c r="A28" s="2"/>
      <c r="B28" s="2"/>
      <c r="C28" s="2" t="s">
        <v>147</v>
      </c>
      <c r="D28" s="2"/>
      <c r="E28" s="137">
        <v>7787.66</v>
      </c>
      <c r="F28" s="137">
        <v>7320.81</v>
      </c>
      <c r="G28" s="139">
        <v>466.8501</v>
      </c>
      <c r="H28" s="137">
        <v>13855.999721679687</v>
      </c>
      <c r="I28" s="137">
        <v>11912.56</v>
      </c>
      <c r="J28" s="137">
        <v>6068.3397216796875</v>
      </c>
      <c r="K28" s="138">
        <v>1943.4397216796879</v>
      </c>
      <c r="L28" s="147">
        <v>12970.000078125</v>
      </c>
      <c r="M28" s="146">
        <v>885.99964355468728</v>
      </c>
    </row>
    <row r="29" spans="1:13" ht="10" customHeight="1" x14ac:dyDescent="0.35">
      <c r="A29" s="2"/>
      <c r="B29" s="2"/>
      <c r="C29" s="2" t="s">
        <v>148</v>
      </c>
      <c r="D29" s="2"/>
      <c r="E29" s="137">
        <v>72540.27</v>
      </c>
      <c r="F29" s="137">
        <v>79407.72</v>
      </c>
      <c r="G29" s="139">
        <v>-6867.4449999999997</v>
      </c>
      <c r="H29" s="137">
        <v>126999.9965625</v>
      </c>
      <c r="I29" s="137">
        <v>105876.96</v>
      </c>
      <c r="J29" s="137">
        <v>54459.7265625</v>
      </c>
      <c r="K29" s="138">
        <v>21123.036562499998</v>
      </c>
      <c r="L29" s="147">
        <v>157000.00312499999</v>
      </c>
      <c r="M29" s="146">
        <v>-30000.006562499984</v>
      </c>
    </row>
    <row r="30" spans="1:13" ht="10" customHeight="1" x14ac:dyDescent="0.35">
      <c r="A30" s="2"/>
      <c r="B30" s="2"/>
      <c r="C30" s="42" t="s">
        <v>150</v>
      </c>
      <c r="D30" s="42"/>
      <c r="E30" s="140">
        <v>633919.66000000015</v>
      </c>
      <c r="F30" s="140">
        <v>1085407.67</v>
      </c>
      <c r="G30" s="142">
        <v>-451488.00999999978</v>
      </c>
      <c r="H30" s="140">
        <v>1359816.1452490233</v>
      </c>
      <c r="I30" s="140">
        <v>1498802.3100000003</v>
      </c>
      <c r="J30" s="140">
        <v>725896.48524902319</v>
      </c>
      <c r="K30" s="141">
        <v>-138986.16475097695</v>
      </c>
      <c r="L30" s="148">
        <v>1387555.1659570313</v>
      </c>
      <c r="M30" s="149">
        <v>-27739.02070800784</v>
      </c>
    </row>
    <row r="31" spans="1:13" ht="10" customHeight="1" x14ac:dyDescent="0.35">
      <c r="A31" s="2"/>
      <c r="B31" s="2" t="s">
        <v>26</v>
      </c>
      <c r="C31" s="2"/>
      <c r="D31" s="2"/>
      <c r="E31" s="137"/>
      <c r="F31" s="137"/>
      <c r="G31" s="139"/>
      <c r="H31" s="137"/>
      <c r="I31" s="137"/>
      <c r="J31" s="137"/>
      <c r="K31" s="138"/>
      <c r="L31" s="147"/>
      <c r="M31" s="146"/>
    </row>
    <row r="32" spans="1:13" ht="10" customHeight="1" x14ac:dyDescent="0.35">
      <c r="A32" s="2"/>
      <c r="B32" s="2"/>
      <c r="C32" s="2" t="s">
        <v>151</v>
      </c>
      <c r="D32" s="2"/>
      <c r="E32" s="137">
        <v>525201.49</v>
      </c>
      <c r="F32" s="137">
        <v>1017500</v>
      </c>
      <c r="G32" s="139">
        <v>-492298.5</v>
      </c>
      <c r="H32" s="137">
        <v>859999.99</v>
      </c>
      <c r="I32" s="137">
        <v>1100000</v>
      </c>
      <c r="J32" s="137">
        <v>334798.5</v>
      </c>
      <c r="K32" s="138">
        <v>-240000.01</v>
      </c>
      <c r="L32" s="147">
        <v>803999.99</v>
      </c>
      <c r="M32" s="146">
        <v>56000</v>
      </c>
    </row>
    <row r="33" spans="1:13" ht="10" customHeight="1" x14ac:dyDescent="0.35">
      <c r="A33" s="2"/>
      <c r="B33" s="2"/>
      <c r="C33" s="42" t="s">
        <v>153</v>
      </c>
      <c r="D33" s="42"/>
      <c r="E33" s="140">
        <v>525201.49</v>
      </c>
      <c r="F33" s="140">
        <v>1017500</v>
      </c>
      <c r="G33" s="142">
        <v>-492298.51</v>
      </c>
      <c r="H33" s="140">
        <v>859999.99</v>
      </c>
      <c r="I33" s="140">
        <v>1100000</v>
      </c>
      <c r="J33" s="140">
        <v>334798.5</v>
      </c>
      <c r="K33" s="141">
        <v>-240000.01</v>
      </c>
      <c r="L33" s="148">
        <v>803999.99</v>
      </c>
      <c r="M33" s="149">
        <v>56000</v>
      </c>
    </row>
    <row r="34" spans="1:13" ht="10" customHeight="1" x14ac:dyDescent="0.35">
      <c r="A34" s="2"/>
      <c r="B34" s="2" t="s">
        <v>27</v>
      </c>
      <c r="C34" s="2"/>
      <c r="D34" s="2"/>
      <c r="E34" s="137"/>
      <c r="F34" s="137"/>
      <c r="G34" s="139"/>
      <c r="H34" s="137"/>
      <c r="I34" s="137"/>
      <c r="J34" s="137"/>
      <c r="K34" s="138"/>
      <c r="L34" s="147"/>
      <c r="M34" s="146"/>
    </row>
    <row r="35" spans="1:13" ht="10" customHeight="1" x14ac:dyDescent="0.35">
      <c r="A35" s="2"/>
      <c r="B35" s="2"/>
      <c r="C35" s="2" t="s">
        <v>154</v>
      </c>
      <c r="D35" s="2"/>
      <c r="E35" s="137">
        <v>617.71</v>
      </c>
      <c r="F35" s="137">
        <v>0</v>
      </c>
      <c r="G35" s="139">
        <v>617.71</v>
      </c>
      <c r="H35" s="137">
        <v>617.71</v>
      </c>
      <c r="I35" s="137">
        <v>0</v>
      </c>
      <c r="J35" s="137">
        <v>0</v>
      </c>
      <c r="K35" s="138">
        <v>617.71</v>
      </c>
      <c r="L35" s="147">
        <v>617.71</v>
      </c>
      <c r="M35" s="146">
        <v>0</v>
      </c>
    </row>
    <row r="36" spans="1:13" ht="10" customHeight="1" x14ac:dyDescent="0.35">
      <c r="A36" s="2"/>
      <c r="B36" s="2"/>
      <c r="C36" s="2" t="s">
        <v>155</v>
      </c>
      <c r="D36" s="2"/>
      <c r="E36" s="137">
        <v>381.95</v>
      </c>
      <c r="F36" s="137">
        <v>0</v>
      </c>
      <c r="G36" s="139">
        <v>381.95</v>
      </c>
      <c r="H36" s="137">
        <v>381.99998779296874</v>
      </c>
      <c r="I36" s="137">
        <v>0</v>
      </c>
      <c r="J36" s="137">
        <v>4.998779296875E-2</v>
      </c>
      <c r="K36" s="138">
        <v>381.99998779296874</v>
      </c>
      <c r="L36" s="147">
        <v>381.99998779296874</v>
      </c>
      <c r="M36" s="146">
        <v>0</v>
      </c>
    </row>
    <row r="37" spans="1:13" ht="10" customHeight="1" x14ac:dyDescent="0.35">
      <c r="A37" s="2"/>
      <c r="B37" s="2"/>
      <c r="C37" s="2" t="s">
        <v>156</v>
      </c>
      <c r="D37" s="2"/>
      <c r="E37" s="137">
        <v>2189.36</v>
      </c>
      <c r="F37" s="137">
        <v>79378.460000000006</v>
      </c>
      <c r="G37" s="139">
        <v>-77189.100000000006</v>
      </c>
      <c r="H37" s="137">
        <v>2189.36</v>
      </c>
      <c r="I37" s="137">
        <v>113397.8</v>
      </c>
      <c r="J37" s="137">
        <v>0</v>
      </c>
      <c r="K37" s="138">
        <v>-111208.44</v>
      </c>
      <c r="L37" s="147">
        <v>2162.36</v>
      </c>
      <c r="M37" s="146">
        <v>27</v>
      </c>
    </row>
    <row r="38" spans="1:13" ht="10" customHeight="1" x14ac:dyDescent="0.35">
      <c r="A38" s="2"/>
      <c r="B38" s="2"/>
      <c r="C38" s="42" t="s">
        <v>158</v>
      </c>
      <c r="D38" s="42"/>
      <c r="E38" s="140">
        <v>3189.0200000000004</v>
      </c>
      <c r="F38" s="140">
        <v>79378.460000000006</v>
      </c>
      <c r="G38" s="142">
        <v>-76189.440000000002</v>
      </c>
      <c r="H38" s="140">
        <v>3189.0699877929692</v>
      </c>
      <c r="I38" s="140">
        <v>113397.8</v>
      </c>
      <c r="J38" s="140">
        <v>4.998779296875E-2</v>
      </c>
      <c r="K38" s="141">
        <v>-110208.73001220703</v>
      </c>
      <c r="L38" s="148">
        <v>3162.0699877929692</v>
      </c>
      <c r="M38" s="149">
        <v>27</v>
      </c>
    </row>
    <row r="39" spans="1:13" ht="10" customHeight="1" x14ac:dyDescent="0.35">
      <c r="A39" s="2"/>
      <c r="B39" s="42" t="s">
        <v>28</v>
      </c>
      <c r="C39" s="42"/>
      <c r="D39" s="42"/>
      <c r="E39" s="140">
        <v>2826082.0400000005</v>
      </c>
      <c r="F39" s="140">
        <v>3469960.8</v>
      </c>
      <c r="G39" s="142">
        <v>-643878.75999999931</v>
      </c>
      <c r="H39" s="140">
        <v>4440157.6384692378</v>
      </c>
      <c r="I39" s="140">
        <v>4482256.68</v>
      </c>
      <c r="J39" s="140">
        <v>1614075.5984692373</v>
      </c>
      <c r="K39" s="141">
        <v>-42099.041530761868</v>
      </c>
      <c r="L39" s="148">
        <v>4418822.9288061522</v>
      </c>
      <c r="M39" s="149">
        <v>21334.709663085901</v>
      </c>
    </row>
    <row r="40" spans="1:13" ht="10" customHeight="1" x14ac:dyDescent="0.35">
      <c r="A40" s="2" t="s">
        <v>29</v>
      </c>
      <c r="B40" s="2"/>
      <c r="C40" s="2"/>
      <c r="D40" s="2"/>
      <c r="E40" s="137"/>
      <c r="F40" s="137"/>
      <c r="G40" s="139"/>
      <c r="H40" s="137"/>
      <c r="I40" s="137"/>
      <c r="J40" s="137"/>
      <c r="K40" s="138"/>
      <c r="L40" s="147"/>
      <c r="M40" s="146"/>
    </row>
    <row r="41" spans="1:13" ht="10" customHeight="1" x14ac:dyDescent="0.35">
      <c r="A41" s="2"/>
      <c r="B41" s="2" t="s">
        <v>30</v>
      </c>
      <c r="C41" s="2"/>
      <c r="D41" s="2"/>
      <c r="E41" s="137"/>
      <c r="F41" s="137"/>
      <c r="G41" s="139"/>
      <c r="H41" s="137"/>
      <c r="I41" s="137"/>
      <c r="J41" s="137"/>
      <c r="K41" s="138"/>
      <c r="L41" s="147"/>
      <c r="M41" s="146"/>
    </row>
    <row r="42" spans="1:13" ht="10" customHeight="1" x14ac:dyDescent="0.35">
      <c r="A42" s="2"/>
      <c r="B42" s="2"/>
      <c r="C42" s="2" t="s">
        <v>159</v>
      </c>
      <c r="D42" s="2"/>
      <c r="E42" s="137">
        <v>592127.31000000006</v>
      </c>
      <c r="F42" s="137">
        <v>619998.03</v>
      </c>
      <c r="G42" s="139">
        <v>27870.69</v>
      </c>
      <c r="H42" s="137">
        <v>789383.06000000017</v>
      </c>
      <c r="I42" s="137">
        <v>826664.04</v>
      </c>
      <c r="J42" s="137">
        <v>197255.75000000012</v>
      </c>
      <c r="K42" s="138">
        <v>37280.979999999865</v>
      </c>
      <c r="L42" s="147">
        <v>789383.01666666695</v>
      </c>
      <c r="M42" s="146">
        <v>-4.3333333218470216E-2</v>
      </c>
    </row>
    <row r="43" spans="1:13" ht="10" customHeight="1" x14ac:dyDescent="0.35">
      <c r="A43" s="2"/>
      <c r="B43" s="2"/>
      <c r="C43" s="2" t="s">
        <v>160</v>
      </c>
      <c r="D43" s="2"/>
      <c r="E43" s="137">
        <v>8326.2999999999993</v>
      </c>
      <c r="F43" s="137">
        <v>0</v>
      </c>
      <c r="G43" s="139">
        <v>-8326.2999999999993</v>
      </c>
      <c r="H43" s="137">
        <v>15500.000195312499</v>
      </c>
      <c r="I43" s="137">
        <v>0</v>
      </c>
      <c r="J43" s="137">
        <v>7173.7001953125</v>
      </c>
      <c r="K43" s="138">
        <v>-15500.000195312499</v>
      </c>
      <c r="L43" s="147">
        <v>6000</v>
      </c>
      <c r="M43" s="146">
        <v>-9500.0001953124993</v>
      </c>
    </row>
    <row r="44" spans="1:13" ht="10" customHeight="1" x14ac:dyDescent="0.35">
      <c r="A44" s="2"/>
      <c r="B44" s="2"/>
      <c r="C44" s="2" t="s">
        <v>161</v>
      </c>
      <c r="D44" s="2"/>
      <c r="E44" s="137">
        <v>45427.22</v>
      </c>
      <c r="F44" s="137">
        <v>34499.97</v>
      </c>
      <c r="G44" s="139">
        <v>-10927.25</v>
      </c>
      <c r="H44" s="137">
        <v>63427.22</v>
      </c>
      <c r="I44" s="137">
        <v>45999.96</v>
      </c>
      <c r="J44" s="137">
        <v>18000</v>
      </c>
      <c r="K44" s="138">
        <v>-17427.260000000002</v>
      </c>
      <c r="L44" s="147">
        <v>62952.22</v>
      </c>
      <c r="M44" s="146">
        <v>-475</v>
      </c>
    </row>
    <row r="45" spans="1:13" ht="10" customHeight="1" x14ac:dyDescent="0.35">
      <c r="A45" s="2"/>
      <c r="B45" s="2"/>
      <c r="C45" s="2" t="s">
        <v>163</v>
      </c>
      <c r="D45" s="2"/>
      <c r="E45" s="137">
        <v>92963.86</v>
      </c>
      <c r="F45" s="137">
        <v>74320.47</v>
      </c>
      <c r="G45" s="139">
        <v>-18643.39</v>
      </c>
      <c r="H45" s="137">
        <v>105165.11</v>
      </c>
      <c r="I45" s="137">
        <v>99093.96</v>
      </c>
      <c r="J45" s="137">
        <v>12201.25</v>
      </c>
      <c r="K45" s="138">
        <v>-6071.1499999999942</v>
      </c>
      <c r="L45" s="147">
        <v>116292.18000000001</v>
      </c>
      <c r="M45" s="146">
        <v>11127.070000000007</v>
      </c>
    </row>
    <row r="46" spans="1:13" ht="10" customHeight="1" x14ac:dyDescent="0.35">
      <c r="A46" s="2"/>
      <c r="B46" s="2"/>
      <c r="C46" s="2" t="s">
        <v>165</v>
      </c>
      <c r="D46" s="2"/>
      <c r="E46" s="137">
        <v>23205.22</v>
      </c>
      <c r="F46" s="137">
        <v>27315.72</v>
      </c>
      <c r="G46" s="139">
        <v>4110.5</v>
      </c>
      <c r="H46" s="137">
        <v>32508.22</v>
      </c>
      <c r="I46" s="137">
        <v>36420.959999999999</v>
      </c>
      <c r="J46" s="137">
        <v>9303</v>
      </c>
      <c r="K46" s="138">
        <v>3912.739999999998</v>
      </c>
      <c r="L46" s="147">
        <v>31454.30046875</v>
      </c>
      <c r="M46" s="146">
        <v>-1053.9195312500015</v>
      </c>
    </row>
    <row r="47" spans="1:13" ht="10" customHeight="1" x14ac:dyDescent="0.35">
      <c r="A47" s="2"/>
      <c r="B47" s="2"/>
      <c r="C47" s="2" t="s">
        <v>167</v>
      </c>
      <c r="D47" s="2"/>
      <c r="E47" s="137">
        <v>0</v>
      </c>
      <c r="F47" s="137">
        <v>15000.03</v>
      </c>
      <c r="G47" s="139">
        <v>15000.03</v>
      </c>
      <c r="H47" s="137">
        <v>0</v>
      </c>
      <c r="I47" s="137">
        <v>20000.04</v>
      </c>
      <c r="J47" s="137">
        <v>0</v>
      </c>
      <c r="K47" s="138">
        <v>20000.04</v>
      </c>
      <c r="L47" s="147">
        <v>0</v>
      </c>
      <c r="M47" s="146">
        <v>0</v>
      </c>
    </row>
    <row r="48" spans="1:13" ht="10" customHeight="1" x14ac:dyDescent="0.35">
      <c r="A48" s="2"/>
      <c r="B48" s="2"/>
      <c r="C48" s="2" t="s">
        <v>169</v>
      </c>
      <c r="D48" s="2"/>
      <c r="E48" s="137">
        <v>43216.6</v>
      </c>
      <c r="F48" s="137">
        <v>89239.5</v>
      </c>
      <c r="G48" s="139">
        <v>46022.9</v>
      </c>
      <c r="H48" s="137">
        <v>68236.600000000006</v>
      </c>
      <c r="I48" s="137">
        <v>118986</v>
      </c>
      <c r="J48" s="137">
        <v>25020.000000000007</v>
      </c>
      <c r="K48" s="138">
        <v>50749.399999999994</v>
      </c>
      <c r="L48" s="147">
        <v>51144.933333333312</v>
      </c>
      <c r="M48" s="146">
        <v>-17091.666666666693</v>
      </c>
    </row>
    <row r="49" spans="1:13" ht="10" customHeight="1" x14ac:dyDescent="0.35">
      <c r="A49" s="2"/>
      <c r="B49" s="2"/>
      <c r="C49" s="2" t="s">
        <v>170</v>
      </c>
      <c r="D49" s="2"/>
      <c r="E49" s="137">
        <v>2444.06</v>
      </c>
      <c r="F49" s="137">
        <v>2250</v>
      </c>
      <c r="G49" s="139">
        <v>-194.06010000000001</v>
      </c>
      <c r="H49" s="137">
        <v>2444.06</v>
      </c>
      <c r="I49" s="137">
        <v>3000</v>
      </c>
      <c r="J49" s="137">
        <v>0</v>
      </c>
      <c r="K49" s="138">
        <v>555.94000000000005</v>
      </c>
      <c r="L49" s="147">
        <v>2444.06</v>
      </c>
      <c r="M49" s="146">
        <v>0</v>
      </c>
    </row>
    <row r="50" spans="1:13" ht="10" customHeight="1" x14ac:dyDescent="0.35">
      <c r="A50" s="2"/>
      <c r="B50" s="2"/>
      <c r="C50" s="2" t="s">
        <v>171</v>
      </c>
      <c r="D50" s="2"/>
      <c r="E50" s="137">
        <v>38728.550000000003</v>
      </c>
      <c r="F50" s="137">
        <v>38456.28</v>
      </c>
      <c r="G50" s="139">
        <v>-272.26949999999999</v>
      </c>
      <c r="H50" s="137">
        <v>49728.550000000017</v>
      </c>
      <c r="I50" s="137">
        <v>51275.040000000001</v>
      </c>
      <c r="J50" s="137">
        <v>11000.000000000015</v>
      </c>
      <c r="K50" s="138">
        <v>1546.4899999999834</v>
      </c>
      <c r="L50" s="147">
        <v>66820.223333333313</v>
      </c>
      <c r="M50" s="146">
        <v>17091.673333333296</v>
      </c>
    </row>
    <row r="51" spans="1:13" ht="10" customHeight="1" x14ac:dyDescent="0.35">
      <c r="A51" s="2"/>
      <c r="B51" s="2"/>
      <c r="C51" s="2" t="s">
        <v>172</v>
      </c>
      <c r="D51" s="2"/>
      <c r="E51" s="137">
        <v>-1637.81</v>
      </c>
      <c r="F51" s="137">
        <v>26093.25</v>
      </c>
      <c r="G51" s="139">
        <v>27731.06</v>
      </c>
      <c r="H51" s="137">
        <v>-1637.81</v>
      </c>
      <c r="I51" s="137">
        <v>34791</v>
      </c>
      <c r="J51" s="137">
        <v>0</v>
      </c>
      <c r="K51" s="138">
        <v>36428.81</v>
      </c>
      <c r="L51" s="147">
        <v>-1637.81</v>
      </c>
      <c r="M51" s="146">
        <v>0</v>
      </c>
    </row>
    <row r="52" spans="1:13" ht="10" customHeight="1" x14ac:dyDescent="0.35">
      <c r="A52" s="2"/>
      <c r="B52" s="2"/>
      <c r="C52" s="2" t="s">
        <v>173</v>
      </c>
      <c r="D52" s="2"/>
      <c r="E52" s="137">
        <v>73593.17</v>
      </c>
      <c r="F52" s="137">
        <v>115796.97</v>
      </c>
      <c r="G52" s="139">
        <v>42203.8</v>
      </c>
      <c r="H52" s="137">
        <v>112554.17000000001</v>
      </c>
      <c r="I52" s="137">
        <v>154395.96</v>
      </c>
      <c r="J52" s="137">
        <v>38961.000000000015</v>
      </c>
      <c r="K52" s="138">
        <v>41841.789999999979</v>
      </c>
      <c r="L52" s="147">
        <v>112554.15000000001</v>
      </c>
      <c r="M52" s="146">
        <v>-2.0000000004074536E-2</v>
      </c>
    </row>
    <row r="53" spans="1:13" ht="10" customHeight="1" x14ac:dyDescent="0.35">
      <c r="A53" s="2"/>
      <c r="B53" s="2"/>
      <c r="C53" s="2" t="s">
        <v>174</v>
      </c>
      <c r="D53" s="2"/>
      <c r="E53" s="137">
        <v>2775</v>
      </c>
      <c r="F53" s="137">
        <v>2250</v>
      </c>
      <c r="G53" s="139">
        <v>-525</v>
      </c>
      <c r="H53" s="137">
        <v>2775</v>
      </c>
      <c r="I53" s="137">
        <v>3000</v>
      </c>
      <c r="J53" s="137">
        <v>0</v>
      </c>
      <c r="K53" s="138">
        <v>225</v>
      </c>
      <c r="L53" s="147">
        <v>2775</v>
      </c>
      <c r="M53" s="146">
        <v>0</v>
      </c>
    </row>
    <row r="54" spans="1:13" ht="10" customHeight="1" x14ac:dyDescent="0.35">
      <c r="A54" s="2"/>
      <c r="B54" s="2"/>
      <c r="C54" s="2" t="s">
        <v>175</v>
      </c>
      <c r="D54" s="2"/>
      <c r="E54" s="137">
        <v>3718.75</v>
      </c>
      <c r="F54" s="137">
        <v>0</v>
      </c>
      <c r="G54" s="139">
        <v>-3718.75</v>
      </c>
      <c r="H54" s="137">
        <v>6000.0000610351563</v>
      </c>
      <c r="I54" s="137">
        <v>0</v>
      </c>
      <c r="J54" s="137">
        <v>2281.2500610351563</v>
      </c>
      <c r="K54" s="138">
        <v>-6000.0000610351563</v>
      </c>
      <c r="L54" s="147">
        <v>6000</v>
      </c>
      <c r="M54" s="146">
        <v>-6.103515625E-5</v>
      </c>
    </row>
    <row r="55" spans="1:13" ht="10" customHeight="1" x14ac:dyDescent="0.35">
      <c r="A55" s="2"/>
      <c r="B55" s="2"/>
      <c r="C55" s="2" t="s">
        <v>176</v>
      </c>
      <c r="D55" s="2"/>
      <c r="E55" s="137">
        <v>0</v>
      </c>
      <c r="F55" s="137">
        <v>9000</v>
      </c>
      <c r="G55" s="139">
        <v>9000</v>
      </c>
      <c r="H55" s="137">
        <v>0</v>
      </c>
      <c r="I55" s="137">
        <v>12000</v>
      </c>
      <c r="J55" s="137">
        <v>0</v>
      </c>
      <c r="K55" s="138">
        <v>12000</v>
      </c>
      <c r="L55" s="147">
        <v>0</v>
      </c>
      <c r="M55" s="146">
        <v>0</v>
      </c>
    </row>
    <row r="56" spans="1:13" ht="10" customHeight="1" x14ac:dyDescent="0.35">
      <c r="A56" s="2"/>
      <c r="B56" s="2"/>
      <c r="C56" s="2" t="s">
        <v>177</v>
      </c>
      <c r="D56" s="2"/>
      <c r="E56" s="137">
        <v>1200</v>
      </c>
      <c r="F56" s="137">
        <v>0</v>
      </c>
      <c r="G56" s="139">
        <v>-1200</v>
      </c>
      <c r="H56" s="137">
        <v>1200</v>
      </c>
      <c r="I56" s="137">
        <v>0</v>
      </c>
      <c r="J56" s="137">
        <v>0</v>
      </c>
      <c r="K56" s="138">
        <v>-1200</v>
      </c>
      <c r="L56" s="147">
        <v>1200</v>
      </c>
      <c r="M56" s="146">
        <v>0</v>
      </c>
    </row>
    <row r="57" spans="1:13" ht="10" customHeight="1" x14ac:dyDescent="0.35">
      <c r="A57" s="2"/>
      <c r="B57" s="2"/>
      <c r="C57" s="2" t="s">
        <v>178</v>
      </c>
      <c r="D57" s="2"/>
      <c r="E57" s="137">
        <v>22375</v>
      </c>
      <c r="F57" s="137">
        <v>22500</v>
      </c>
      <c r="G57" s="139">
        <v>125</v>
      </c>
      <c r="H57" s="137">
        <v>29875</v>
      </c>
      <c r="I57" s="137">
        <v>30000</v>
      </c>
      <c r="J57" s="137">
        <v>7500</v>
      </c>
      <c r="K57" s="138">
        <v>125</v>
      </c>
      <c r="L57" s="147">
        <v>29875</v>
      </c>
      <c r="M57" s="146">
        <v>0</v>
      </c>
    </row>
    <row r="58" spans="1:13" ht="10" customHeight="1" x14ac:dyDescent="0.35">
      <c r="A58" s="2"/>
      <c r="B58" s="2"/>
      <c r="C58" s="2" t="s">
        <v>179</v>
      </c>
      <c r="D58" s="2"/>
      <c r="E58" s="137">
        <v>1000</v>
      </c>
      <c r="F58" s="137">
        <v>749.97</v>
      </c>
      <c r="G58" s="139">
        <v>-250.03</v>
      </c>
      <c r="H58" s="137">
        <v>1000</v>
      </c>
      <c r="I58" s="137">
        <v>999.96</v>
      </c>
      <c r="J58" s="137">
        <v>0</v>
      </c>
      <c r="K58" s="138">
        <v>-3.999999999996362E-2</v>
      </c>
      <c r="L58" s="147">
        <v>1000</v>
      </c>
      <c r="M58" s="146">
        <v>0</v>
      </c>
    </row>
    <row r="59" spans="1:13" ht="10" customHeight="1" x14ac:dyDescent="0.35">
      <c r="A59" s="2"/>
      <c r="B59" s="2"/>
      <c r="C59" s="2" t="s">
        <v>180</v>
      </c>
      <c r="D59" s="2"/>
      <c r="E59" s="137">
        <v>35286.36</v>
      </c>
      <c r="F59" s="137">
        <v>36350.28</v>
      </c>
      <c r="G59" s="139">
        <v>1063.922</v>
      </c>
      <c r="H59" s="137">
        <v>46584.110000000008</v>
      </c>
      <c r="I59" s="137">
        <v>48467.040000000001</v>
      </c>
      <c r="J59" s="137">
        <v>11297.750000000007</v>
      </c>
      <c r="K59" s="138">
        <v>1882.929999999993</v>
      </c>
      <c r="L59" s="147">
        <v>46584.106666666681</v>
      </c>
      <c r="M59" s="146">
        <v>-3.3333333267364651E-3</v>
      </c>
    </row>
    <row r="60" spans="1:13" ht="10" customHeight="1" x14ac:dyDescent="0.35">
      <c r="A60" s="2"/>
      <c r="B60" s="2"/>
      <c r="C60" s="2" t="s">
        <v>181</v>
      </c>
      <c r="D60" s="2"/>
      <c r="E60" s="137">
        <v>1350</v>
      </c>
      <c r="F60" s="137">
        <v>0</v>
      </c>
      <c r="G60" s="139">
        <v>-1350</v>
      </c>
      <c r="H60" s="137">
        <v>1350</v>
      </c>
      <c r="I60" s="137">
        <v>0</v>
      </c>
      <c r="J60" s="137">
        <v>0</v>
      </c>
      <c r="K60" s="138">
        <v>-1350</v>
      </c>
      <c r="L60" s="147">
        <v>4000</v>
      </c>
      <c r="M60" s="146">
        <v>2650</v>
      </c>
    </row>
    <row r="61" spans="1:13" ht="10" customHeight="1" x14ac:dyDescent="0.35">
      <c r="A61" s="2"/>
      <c r="B61" s="2"/>
      <c r="C61" s="2" t="s">
        <v>182</v>
      </c>
      <c r="D61" s="2"/>
      <c r="E61" s="137">
        <v>1000</v>
      </c>
      <c r="F61" s="137">
        <v>749.97</v>
      </c>
      <c r="G61" s="139">
        <v>-250.03</v>
      </c>
      <c r="H61" s="137">
        <v>1000</v>
      </c>
      <c r="I61" s="137">
        <v>999.96</v>
      </c>
      <c r="J61" s="137">
        <v>0</v>
      </c>
      <c r="K61" s="138">
        <v>-3.999999999996362E-2</v>
      </c>
      <c r="L61" s="147">
        <v>1000</v>
      </c>
      <c r="M61" s="146">
        <v>0</v>
      </c>
    </row>
    <row r="62" spans="1:13" ht="10" customHeight="1" x14ac:dyDescent="0.35">
      <c r="A62" s="2"/>
      <c r="B62" s="2"/>
      <c r="C62" s="2" t="s">
        <v>183</v>
      </c>
      <c r="D62" s="2"/>
      <c r="E62" s="137">
        <v>41791.61</v>
      </c>
      <c r="F62" s="137">
        <v>44250.03</v>
      </c>
      <c r="G62" s="139">
        <v>2458.422</v>
      </c>
      <c r="H62" s="137">
        <v>56541.610000000015</v>
      </c>
      <c r="I62" s="137">
        <v>59000.04</v>
      </c>
      <c r="J62" s="137">
        <v>14750.000000000015</v>
      </c>
      <c r="K62" s="138">
        <v>2458.4299999999857</v>
      </c>
      <c r="L62" s="147">
        <v>56541.616666666683</v>
      </c>
      <c r="M62" s="146">
        <v>6.6666666680248454E-3</v>
      </c>
    </row>
    <row r="63" spans="1:13" ht="10" customHeight="1" x14ac:dyDescent="0.35">
      <c r="A63" s="2"/>
      <c r="B63" s="2"/>
      <c r="C63" s="2" t="s">
        <v>184</v>
      </c>
      <c r="D63" s="2"/>
      <c r="E63" s="137">
        <v>500</v>
      </c>
      <c r="F63" s="137">
        <v>0</v>
      </c>
      <c r="G63" s="139">
        <v>-500</v>
      </c>
      <c r="H63" s="137">
        <v>500</v>
      </c>
      <c r="I63" s="137">
        <v>0</v>
      </c>
      <c r="J63" s="137">
        <v>0</v>
      </c>
      <c r="K63" s="138">
        <v>-500</v>
      </c>
      <c r="L63" s="147">
        <v>500</v>
      </c>
      <c r="M63" s="146">
        <v>0</v>
      </c>
    </row>
    <row r="64" spans="1:13" ht="10" customHeight="1" x14ac:dyDescent="0.35">
      <c r="A64" s="2"/>
      <c r="B64" s="2"/>
      <c r="C64" s="2" t="s">
        <v>185</v>
      </c>
      <c r="D64" s="2"/>
      <c r="E64" s="137">
        <v>896.72</v>
      </c>
      <c r="F64" s="137">
        <v>0</v>
      </c>
      <c r="G64" s="139">
        <v>-896.72</v>
      </c>
      <c r="H64" s="137">
        <v>5807.0003955078128</v>
      </c>
      <c r="I64" s="137">
        <v>0</v>
      </c>
      <c r="J64" s="137">
        <v>4910.2803955078125</v>
      </c>
      <c r="K64" s="138">
        <v>-5807.0003955078128</v>
      </c>
      <c r="L64" s="147">
        <v>5806.9998437499999</v>
      </c>
      <c r="M64" s="146">
        <v>-5.5175781290017767E-4</v>
      </c>
    </row>
    <row r="65" spans="1:13" ht="10" customHeight="1" x14ac:dyDescent="0.35">
      <c r="A65" s="2"/>
      <c r="B65" s="2"/>
      <c r="C65" s="2" t="s">
        <v>186</v>
      </c>
      <c r="D65" s="2"/>
      <c r="E65" s="137">
        <v>3210.47</v>
      </c>
      <c r="F65" s="137">
        <v>749.97</v>
      </c>
      <c r="G65" s="139">
        <v>-2460.5</v>
      </c>
      <c r="H65" s="137">
        <v>5000.0000292968743</v>
      </c>
      <c r="I65" s="137">
        <v>999.96</v>
      </c>
      <c r="J65" s="137">
        <v>1789.5300292968745</v>
      </c>
      <c r="K65" s="138">
        <v>-4000.0400292968743</v>
      </c>
      <c r="L65" s="147">
        <v>5000.0000292968743</v>
      </c>
      <c r="M65" s="146">
        <v>0</v>
      </c>
    </row>
    <row r="66" spans="1:13" ht="10" customHeight="1" x14ac:dyDescent="0.35">
      <c r="A66" s="2"/>
      <c r="B66" s="2"/>
      <c r="C66" s="2" t="s">
        <v>188</v>
      </c>
      <c r="D66" s="2"/>
      <c r="E66" s="137">
        <v>106337.44</v>
      </c>
      <c r="F66" s="137">
        <v>82053.72</v>
      </c>
      <c r="G66" s="139">
        <v>-24283.72</v>
      </c>
      <c r="H66" s="137">
        <v>141188.68999999989</v>
      </c>
      <c r="I66" s="137">
        <v>109404.96</v>
      </c>
      <c r="J66" s="137">
        <v>34851.249999999884</v>
      </c>
      <c r="K66" s="138">
        <v>-31783.72999999988</v>
      </c>
      <c r="L66" s="147">
        <v>141188.69333333318</v>
      </c>
      <c r="M66" s="146">
        <v>3.3333332976326346E-3</v>
      </c>
    </row>
    <row r="67" spans="1:13" ht="10" customHeight="1" x14ac:dyDescent="0.35">
      <c r="A67" s="2"/>
      <c r="B67" s="2"/>
      <c r="C67" s="2" t="s">
        <v>189</v>
      </c>
      <c r="D67" s="2"/>
      <c r="E67" s="137">
        <v>18306.2</v>
      </c>
      <c r="F67" s="137">
        <v>26250.03</v>
      </c>
      <c r="G67" s="139">
        <v>7943.83</v>
      </c>
      <c r="H67" s="137">
        <v>24431.200000000015</v>
      </c>
      <c r="I67" s="137">
        <v>35000.04</v>
      </c>
      <c r="J67" s="137">
        <v>6125.0000000000146</v>
      </c>
      <c r="K67" s="138">
        <v>10568.839999999986</v>
      </c>
      <c r="L67" s="147">
        <v>24433.526666666687</v>
      </c>
      <c r="M67" s="146">
        <v>2.3266666666713718</v>
      </c>
    </row>
    <row r="68" spans="1:13" ht="10" customHeight="1" x14ac:dyDescent="0.35">
      <c r="A68" s="2"/>
      <c r="B68" s="2"/>
      <c r="C68" s="2" t="s">
        <v>190</v>
      </c>
      <c r="D68" s="2"/>
      <c r="E68" s="137">
        <v>175</v>
      </c>
      <c r="F68" s="137">
        <v>0</v>
      </c>
      <c r="G68" s="139">
        <v>-175</v>
      </c>
      <c r="H68" s="137">
        <v>175</v>
      </c>
      <c r="I68" s="137">
        <v>0</v>
      </c>
      <c r="J68" s="137">
        <v>0</v>
      </c>
      <c r="K68" s="138">
        <v>-175</v>
      </c>
      <c r="L68" s="147">
        <v>175</v>
      </c>
      <c r="M68" s="146">
        <v>0</v>
      </c>
    </row>
    <row r="69" spans="1:13" ht="10" customHeight="1" x14ac:dyDescent="0.35">
      <c r="A69" s="2"/>
      <c r="B69" s="2"/>
      <c r="C69" s="2" t="s">
        <v>191</v>
      </c>
      <c r="D69" s="2"/>
      <c r="E69" s="137">
        <v>8254.93</v>
      </c>
      <c r="F69" s="137">
        <v>10710</v>
      </c>
      <c r="G69" s="139">
        <v>2455.0700000000002</v>
      </c>
      <c r="H69" s="137">
        <v>14280.000434570313</v>
      </c>
      <c r="I69" s="137">
        <v>14280</v>
      </c>
      <c r="J69" s="137">
        <v>6025.0704345703125</v>
      </c>
      <c r="K69" s="138">
        <v>-4.345703127910383E-4</v>
      </c>
      <c r="L69" s="147">
        <v>14279.999941406251</v>
      </c>
      <c r="M69" s="146">
        <v>-4.9316406148136593E-4</v>
      </c>
    </row>
    <row r="70" spans="1:13" ht="10" customHeight="1" x14ac:dyDescent="0.35">
      <c r="A70" s="2"/>
      <c r="B70" s="2"/>
      <c r="C70" s="2" t="s">
        <v>193</v>
      </c>
      <c r="D70" s="2"/>
      <c r="E70" s="137">
        <v>42211.53</v>
      </c>
      <c r="F70" s="137">
        <v>0</v>
      </c>
      <c r="G70" s="139">
        <v>-42211.53</v>
      </c>
      <c r="H70" s="137">
        <v>57199.029999999992</v>
      </c>
      <c r="I70" s="137">
        <v>0</v>
      </c>
      <c r="J70" s="137">
        <v>14987.499999999993</v>
      </c>
      <c r="K70" s="138">
        <v>-57199.029999999992</v>
      </c>
      <c r="L70" s="147">
        <v>57199.04333333332</v>
      </c>
      <c r="M70" s="146">
        <v>1.3333333328773733E-2</v>
      </c>
    </row>
    <row r="71" spans="1:13" ht="10" customHeight="1" x14ac:dyDescent="0.35">
      <c r="A71" s="2"/>
      <c r="B71" s="2"/>
      <c r="C71" s="2" t="s">
        <v>195</v>
      </c>
      <c r="D71" s="2"/>
      <c r="E71" s="137">
        <v>1000</v>
      </c>
      <c r="F71" s="137">
        <v>0</v>
      </c>
      <c r="G71" s="139">
        <v>-1000</v>
      </c>
      <c r="H71" s="137">
        <v>1000</v>
      </c>
      <c r="I71" s="137">
        <v>0</v>
      </c>
      <c r="J71" s="137">
        <v>0</v>
      </c>
      <c r="K71" s="138">
        <v>-1000</v>
      </c>
      <c r="L71" s="147">
        <v>1000</v>
      </c>
      <c r="M71" s="146">
        <v>0</v>
      </c>
    </row>
    <row r="72" spans="1:13" ht="10" customHeight="1" x14ac:dyDescent="0.35">
      <c r="A72" s="2"/>
      <c r="B72" s="2"/>
      <c r="C72" s="2" t="s">
        <v>196</v>
      </c>
      <c r="D72" s="2"/>
      <c r="E72" s="137">
        <v>75222.179999999993</v>
      </c>
      <c r="F72" s="137">
        <v>91159.47</v>
      </c>
      <c r="G72" s="139">
        <v>15937.29</v>
      </c>
      <c r="H72" s="137">
        <v>110921.18000000012</v>
      </c>
      <c r="I72" s="137">
        <v>121545.96</v>
      </c>
      <c r="J72" s="137">
        <v>35699.000000000131</v>
      </c>
      <c r="K72" s="138">
        <v>10624.779999999882</v>
      </c>
      <c r="L72" s="147">
        <v>114462.82666666682</v>
      </c>
      <c r="M72" s="146">
        <v>3541.6466666666965</v>
      </c>
    </row>
    <row r="73" spans="1:13" ht="10" customHeight="1" x14ac:dyDescent="0.35">
      <c r="A73" s="2"/>
      <c r="B73" s="2"/>
      <c r="C73" s="2" t="s">
        <v>198</v>
      </c>
      <c r="D73" s="2"/>
      <c r="E73" s="137">
        <v>13134.59</v>
      </c>
      <c r="F73" s="137">
        <v>8250.0300000000007</v>
      </c>
      <c r="G73" s="139">
        <v>-4884.5600000000004</v>
      </c>
      <c r="H73" s="137">
        <v>13134.59</v>
      </c>
      <c r="I73" s="137">
        <v>11000.04</v>
      </c>
      <c r="J73" s="137">
        <v>0</v>
      </c>
      <c r="K73" s="138">
        <v>-2134.5499999999993</v>
      </c>
      <c r="L73" s="147">
        <v>13134.59</v>
      </c>
      <c r="M73" s="146">
        <v>0</v>
      </c>
    </row>
    <row r="74" spans="1:13" ht="10" customHeight="1" x14ac:dyDescent="0.35">
      <c r="A74" s="2"/>
      <c r="B74" s="2"/>
      <c r="C74" s="2" t="s">
        <v>200</v>
      </c>
      <c r="D74" s="2"/>
      <c r="E74" s="137">
        <v>172148.38</v>
      </c>
      <c r="F74" s="137">
        <v>180000</v>
      </c>
      <c r="G74" s="139">
        <v>7851.625</v>
      </c>
      <c r="H74" s="137">
        <v>229648.38000000006</v>
      </c>
      <c r="I74" s="137">
        <v>240000</v>
      </c>
      <c r="J74" s="137">
        <v>57500.000000000058</v>
      </c>
      <c r="K74" s="138">
        <v>10351.619999999937</v>
      </c>
      <c r="L74" s="147">
        <v>229648.38666666677</v>
      </c>
      <c r="M74" s="146">
        <v>6.6666667116805911E-3</v>
      </c>
    </row>
    <row r="75" spans="1:13" ht="10" customHeight="1" x14ac:dyDescent="0.35">
      <c r="A75" s="2"/>
      <c r="B75" s="2"/>
      <c r="C75" s="2" t="s">
        <v>201</v>
      </c>
      <c r="D75" s="2"/>
      <c r="E75" s="137">
        <v>1500</v>
      </c>
      <c r="F75" s="137">
        <v>1500.03</v>
      </c>
      <c r="G75" s="139">
        <v>3.0029299999999998E-2</v>
      </c>
      <c r="H75" s="137">
        <v>1500</v>
      </c>
      <c r="I75" s="137">
        <v>2000.04</v>
      </c>
      <c r="J75" s="137">
        <v>0</v>
      </c>
      <c r="K75" s="138">
        <v>500.03999999999996</v>
      </c>
      <c r="L75" s="147">
        <v>1500</v>
      </c>
      <c r="M75" s="146">
        <v>0</v>
      </c>
    </row>
    <row r="76" spans="1:13" ht="10" customHeight="1" x14ac:dyDescent="0.35">
      <c r="A76" s="2"/>
      <c r="B76" s="2"/>
      <c r="C76" s="2" t="s">
        <v>203</v>
      </c>
      <c r="D76" s="2"/>
      <c r="E76" s="137">
        <v>10468.75</v>
      </c>
      <c r="F76" s="137">
        <v>0</v>
      </c>
      <c r="G76" s="139">
        <v>-10468.75</v>
      </c>
      <c r="H76" s="137">
        <v>11999.999969482422</v>
      </c>
      <c r="I76" s="137">
        <v>0</v>
      </c>
      <c r="J76" s="137">
        <v>1531.2499694824219</v>
      </c>
      <c r="K76" s="138">
        <v>-11999.999969482422</v>
      </c>
      <c r="L76" s="147">
        <v>9027.0833333333303</v>
      </c>
      <c r="M76" s="146">
        <v>-2972.9166361490916</v>
      </c>
    </row>
    <row r="77" spans="1:13" ht="10" customHeight="1" x14ac:dyDescent="0.35">
      <c r="A77" s="2"/>
      <c r="B77" s="2"/>
      <c r="C77" s="2" t="s">
        <v>205</v>
      </c>
      <c r="D77" s="2"/>
      <c r="E77" s="137">
        <v>75</v>
      </c>
      <c r="F77" s="137">
        <v>0</v>
      </c>
      <c r="G77" s="139">
        <v>-75</v>
      </c>
      <c r="H77" s="137">
        <v>75</v>
      </c>
      <c r="I77" s="137">
        <v>0</v>
      </c>
      <c r="J77" s="137">
        <v>0</v>
      </c>
      <c r="K77" s="138">
        <v>-75</v>
      </c>
      <c r="L77" s="147">
        <v>50</v>
      </c>
      <c r="M77" s="146">
        <v>-25</v>
      </c>
    </row>
    <row r="78" spans="1:13" ht="10" customHeight="1" x14ac:dyDescent="0.35">
      <c r="A78" s="2"/>
      <c r="B78" s="2"/>
      <c r="C78" s="42" t="s">
        <v>206</v>
      </c>
      <c r="D78" s="42"/>
      <c r="E78" s="140">
        <v>1482332.3900000001</v>
      </c>
      <c r="F78" s="140">
        <v>1559493.72</v>
      </c>
      <c r="G78" s="142">
        <v>77161.329999999842</v>
      </c>
      <c r="H78" s="140">
        <v>2000494.9710852057</v>
      </c>
      <c r="I78" s="140">
        <v>2079324.96</v>
      </c>
      <c r="J78" s="140">
        <v>518162.58108520554</v>
      </c>
      <c r="K78" s="141">
        <v>78829.988914794289</v>
      </c>
      <c r="L78" s="148">
        <v>2003789.1469498698</v>
      </c>
      <c r="M78" s="149">
        <v>3294.1758646648113</v>
      </c>
    </row>
    <row r="79" spans="1:13" ht="10" customHeight="1" x14ac:dyDescent="0.35">
      <c r="A79" s="2"/>
      <c r="B79" s="2" t="s">
        <v>31</v>
      </c>
      <c r="C79" s="2"/>
      <c r="D79" s="2"/>
      <c r="E79" s="137"/>
      <c r="F79" s="137"/>
      <c r="G79" s="139"/>
      <c r="H79" s="137"/>
      <c r="I79" s="137"/>
      <c r="J79" s="137"/>
      <c r="K79" s="138"/>
      <c r="L79" s="147"/>
      <c r="M79" s="146"/>
    </row>
    <row r="80" spans="1:13" ht="10" customHeight="1" x14ac:dyDescent="0.35">
      <c r="A80" s="2"/>
      <c r="B80" s="2"/>
      <c r="C80" s="2" t="s">
        <v>207</v>
      </c>
      <c r="D80" s="2"/>
      <c r="E80" s="137">
        <v>71055.649999999994</v>
      </c>
      <c r="F80" s="137">
        <v>69854.759999999995</v>
      </c>
      <c r="G80" s="139">
        <v>-1200.8910000000001</v>
      </c>
      <c r="H80" s="137">
        <v>95787.969335937509</v>
      </c>
      <c r="I80" s="137">
        <v>93139.68</v>
      </c>
      <c r="J80" s="137">
        <v>24732.319335937515</v>
      </c>
      <c r="K80" s="138">
        <v>-2648.2893359375157</v>
      </c>
      <c r="L80" s="147">
        <v>96744.795781249995</v>
      </c>
      <c r="M80" s="146">
        <v>956.82644531248661</v>
      </c>
    </row>
    <row r="81" spans="1:13" ht="10" customHeight="1" x14ac:dyDescent="0.35">
      <c r="A81" s="2"/>
      <c r="B81" s="2"/>
      <c r="C81" s="2" t="s">
        <v>208</v>
      </c>
      <c r="D81" s="2"/>
      <c r="E81" s="137">
        <v>13931.19</v>
      </c>
      <c r="F81" s="137">
        <v>0</v>
      </c>
      <c r="G81" s="139">
        <v>-13931.19</v>
      </c>
      <c r="H81" s="137">
        <v>18171.590024414061</v>
      </c>
      <c r="I81" s="137">
        <v>0</v>
      </c>
      <c r="J81" s="137">
        <v>4240.4000244140607</v>
      </c>
      <c r="K81" s="138">
        <v>-18171.590024414061</v>
      </c>
      <c r="L81" s="147">
        <v>18222.706796874998</v>
      </c>
      <c r="M81" s="146">
        <v>51.116772460936772</v>
      </c>
    </row>
    <row r="82" spans="1:13" ht="10" customHeight="1" x14ac:dyDescent="0.35">
      <c r="A82" s="2"/>
      <c r="B82" s="2"/>
      <c r="C82" s="2" t="s">
        <v>209</v>
      </c>
      <c r="D82" s="2"/>
      <c r="E82" s="137">
        <v>46166.52</v>
      </c>
      <c r="F82" s="137">
        <v>47810.34</v>
      </c>
      <c r="G82" s="139">
        <v>1643.82</v>
      </c>
      <c r="H82" s="137">
        <v>60578.853999999985</v>
      </c>
      <c r="I82" s="137">
        <v>63747.12</v>
      </c>
      <c r="J82" s="137">
        <v>14412.333999999988</v>
      </c>
      <c r="K82" s="138">
        <v>3168.2660000000178</v>
      </c>
      <c r="L82" s="147">
        <v>62058.578000000009</v>
      </c>
      <c r="M82" s="146">
        <v>1479.7240000000238</v>
      </c>
    </row>
    <row r="83" spans="1:13" ht="10" customHeight="1" x14ac:dyDescent="0.35">
      <c r="A83" s="2"/>
      <c r="B83" s="2"/>
      <c r="C83" s="2" t="s">
        <v>210</v>
      </c>
      <c r="D83" s="2"/>
      <c r="E83" s="137">
        <v>10796.98</v>
      </c>
      <c r="F83" s="137">
        <v>11181.42</v>
      </c>
      <c r="G83" s="139">
        <v>384.43950000000001</v>
      </c>
      <c r="H83" s="137">
        <v>14167.606500000009</v>
      </c>
      <c r="I83" s="137">
        <v>14908.56</v>
      </c>
      <c r="J83" s="137">
        <v>3370.6265000000094</v>
      </c>
      <c r="K83" s="138">
        <v>740.95349999999053</v>
      </c>
      <c r="L83" s="147">
        <v>14513.662999999999</v>
      </c>
      <c r="M83" s="146">
        <v>346.05649999998968</v>
      </c>
    </row>
    <row r="84" spans="1:13" ht="10" customHeight="1" x14ac:dyDescent="0.35">
      <c r="A84" s="2"/>
      <c r="B84" s="2"/>
      <c r="C84" s="2" t="s">
        <v>211</v>
      </c>
      <c r="D84" s="2"/>
      <c r="E84" s="137">
        <v>62813.06</v>
      </c>
      <c r="F84" s="137">
        <v>76500</v>
      </c>
      <c r="G84" s="139">
        <v>13686.94</v>
      </c>
      <c r="H84" s="137">
        <v>82000.000917968748</v>
      </c>
      <c r="I84" s="137">
        <v>102000</v>
      </c>
      <c r="J84" s="137">
        <v>19186.94091796875</v>
      </c>
      <c r="K84" s="138">
        <v>19999.999082031252</v>
      </c>
      <c r="L84" s="147">
        <v>82000.000625000001</v>
      </c>
      <c r="M84" s="146">
        <v>-2.9296874708961695E-4</v>
      </c>
    </row>
    <row r="85" spans="1:13" ht="10" customHeight="1" x14ac:dyDescent="0.35">
      <c r="A85" s="2"/>
      <c r="B85" s="2"/>
      <c r="C85" s="2" t="s">
        <v>212</v>
      </c>
      <c r="D85" s="2"/>
      <c r="E85" s="137">
        <v>5185.93</v>
      </c>
      <c r="F85" s="137">
        <v>15323.49</v>
      </c>
      <c r="G85" s="139">
        <v>10137.56</v>
      </c>
      <c r="H85" s="137">
        <v>8188.3300000000008</v>
      </c>
      <c r="I85" s="137">
        <v>20431.32</v>
      </c>
      <c r="J85" s="137">
        <v>3002.4000000000005</v>
      </c>
      <c r="K85" s="138">
        <v>12242.989999999998</v>
      </c>
      <c r="L85" s="147">
        <v>6137.3300000000008</v>
      </c>
      <c r="M85" s="146">
        <v>-2051</v>
      </c>
    </row>
    <row r="86" spans="1:13" ht="10" customHeight="1" x14ac:dyDescent="0.35">
      <c r="A86" s="2"/>
      <c r="B86" s="2"/>
      <c r="C86" s="2" t="s">
        <v>213</v>
      </c>
      <c r="D86" s="2"/>
      <c r="E86" s="137">
        <v>4647.49</v>
      </c>
      <c r="F86" s="137">
        <v>3131.19</v>
      </c>
      <c r="G86" s="139">
        <v>-1516.3</v>
      </c>
      <c r="H86" s="137">
        <v>5967.4900000000007</v>
      </c>
      <c r="I86" s="137">
        <v>4174.92</v>
      </c>
      <c r="J86" s="137">
        <v>1320.0000000000009</v>
      </c>
      <c r="K86" s="138">
        <v>-1792.5700000000006</v>
      </c>
      <c r="L86" s="147">
        <v>8018.4900000000007</v>
      </c>
      <c r="M86" s="146">
        <v>2051</v>
      </c>
    </row>
    <row r="87" spans="1:13" ht="10" customHeight="1" x14ac:dyDescent="0.35">
      <c r="A87" s="2"/>
      <c r="B87" s="2"/>
      <c r="C87" s="2" t="s">
        <v>214</v>
      </c>
      <c r="D87" s="2"/>
      <c r="E87" s="137">
        <v>5012.9399999999996</v>
      </c>
      <c r="F87" s="137">
        <v>9674.4599999999991</v>
      </c>
      <c r="G87" s="139">
        <v>4661.5200000000004</v>
      </c>
      <c r="H87" s="137">
        <v>7246.1799999999985</v>
      </c>
      <c r="I87" s="137">
        <v>12899.28</v>
      </c>
      <c r="J87" s="137">
        <v>2233.2399999999989</v>
      </c>
      <c r="K87" s="138">
        <v>5653.1000000000022</v>
      </c>
      <c r="L87" s="147">
        <v>7265.5933333333314</v>
      </c>
      <c r="M87" s="146">
        <v>19.413333333332957</v>
      </c>
    </row>
    <row r="88" spans="1:13" ht="10" customHeight="1" x14ac:dyDescent="0.35">
      <c r="A88" s="2"/>
      <c r="B88" s="2"/>
      <c r="C88" s="2" t="s">
        <v>215</v>
      </c>
      <c r="D88" s="2"/>
      <c r="E88" s="137">
        <v>1172.4000000000001</v>
      </c>
      <c r="F88" s="137">
        <v>2262.6</v>
      </c>
      <c r="G88" s="139">
        <v>1090.2</v>
      </c>
      <c r="H88" s="137">
        <v>1694.6900000000012</v>
      </c>
      <c r="I88" s="137">
        <v>3016.8</v>
      </c>
      <c r="J88" s="137">
        <v>522.2900000000011</v>
      </c>
      <c r="K88" s="138">
        <v>1322.109999999999</v>
      </c>
      <c r="L88" s="147">
        <v>1699.236666666668</v>
      </c>
      <c r="M88" s="146">
        <v>4.5466666666668516</v>
      </c>
    </row>
    <row r="89" spans="1:13" ht="10" customHeight="1" x14ac:dyDescent="0.35">
      <c r="A89" s="2"/>
      <c r="B89" s="2"/>
      <c r="C89" s="2" t="s">
        <v>216</v>
      </c>
      <c r="D89" s="2"/>
      <c r="E89" s="137">
        <v>11876.86</v>
      </c>
      <c r="F89" s="137">
        <v>18000</v>
      </c>
      <c r="G89" s="139">
        <v>6123.14</v>
      </c>
      <c r="H89" s="137">
        <v>18288.080458984376</v>
      </c>
      <c r="I89" s="137">
        <v>24000</v>
      </c>
      <c r="J89" s="137">
        <v>6411.220458984375</v>
      </c>
      <c r="K89" s="138">
        <v>5711.9195410156244</v>
      </c>
      <c r="L89" s="147">
        <v>16989.433339843752</v>
      </c>
      <c r="M89" s="146">
        <v>-1298.6471191406235</v>
      </c>
    </row>
    <row r="90" spans="1:13" ht="10" customHeight="1" x14ac:dyDescent="0.35">
      <c r="A90" s="2"/>
      <c r="B90" s="2"/>
      <c r="C90" s="2" t="s">
        <v>217</v>
      </c>
      <c r="D90" s="2"/>
      <c r="E90" s="137">
        <v>8831.33</v>
      </c>
      <c r="F90" s="137">
        <v>13895.64</v>
      </c>
      <c r="G90" s="139">
        <v>5064.3100000000004</v>
      </c>
      <c r="H90" s="137">
        <v>11948.269941406248</v>
      </c>
      <c r="I90" s="137">
        <v>18527.52</v>
      </c>
      <c r="J90" s="137">
        <v>3116.9399414062482</v>
      </c>
      <c r="K90" s="138">
        <v>6579.2500585937523</v>
      </c>
      <c r="L90" s="147">
        <v>11948.269921874999</v>
      </c>
      <c r="M90" s="146">
        <v>-1.9531249563442543E-5</v>
      </c>
    </row>
    <row r="91" spans="1:13" ht="10" customHeight="1" x14ac:dyDescent="0.35">
      <c r="A91" s="2"/>
      <c r="B91" s="2"/>
      <c r="C91" s="2" t="s">
        <v>218</v>
      </c>
      <c r="D91" s="2"/>
      <c r="E91" s="137">
        <v>4676.8100000000004</v>
      </c>
      <c r="F91" s="137">
        <v>7318.89</v>
      </c>
      <c r="G91" s="139">
        <v>2642.08</v>
      </c>
      <c r="H91" s="137">
        <v>6266.7499414062495</v>
      </c>
      <c r="I91" s="137">
        <v>9758.52</v>
      </c>
      <c r="J91" s="137">
        <v>1589.9399414062491</v>
      </c>
      <c r="K91" s="138">
        <v>3491.7700585937509</v>
      </c>
      <c r="L91" s="147">
        <v>6266.7499218749999</v>
      </c>
      <c r="M91" s="146">
        <v>-1.9531249563442543E-5</v>
      </c>
    </row>
    <row r="92" spans="1:13" ht="10" customHeight="1" x14ac:dyDescent="0.35">
      <c r="A92" s="2"/>
      <c r="B92" s="2"/>
      <c r="C92" s="2" t="s">
        <v>219</v>
      </c>
      <c r="D92" s="2"/>
      <c r="E92" s="137">
        <v>1093.76</v>
      </c>
      <c r="F92" s="137">
        <v>1711.71</v>
      </c>
      <c r="G92" s="139">
        <v>617.95000000000005</v>
      </c>
      <c r="H92" s="137">
        <v>2282.2800195312502</v>
      </c>
      <c r="I92" s="137">
        <v>2282.2800000000002</v>
      </c>
      <c r="J92" s="137">
        <v>1188.5200195312502</v>
      </c>
      <c r="K92" s="138">
        <v>-1.9531250018189894E-5</v>
      </c>
      <c r="L92" s="147">
        <v>2282.2799707031254</v>
      </c>
      <c r="M92" s="146">
        <v>-4.882812481810106E-5</v>
      </c>
    </row>
    <row r="93" spans="1:13" ht="10" customHeight="1" x14ac:dyDescent="0.35">
      <c r="A93" s="2"/>
      <c r="B93" s="2"/>
      <c r="C93" s="2" t="s">
        <v>220</v>
      </c>
      <c r="D93" s="2"/>
      <c r="E93" s="137">
        <v>8586.9699999999993</v>
      </c>
      <c r="F93" s="137">
        <v>13500</v>
      </c>
      <c r="G93" s="139">
        <v>4913.03</v>
      </c>
      <c r="H93" s="137">
        <v>11496.070036621093</v>
      </c>
      <c r="I93" s="137">
        <v>18000</v>
      </c>
      <c r="J93" s="137">
        <v>2909.1000366210938</v>
      </c>
      <c r="K93" s="138">
        <v>6503.9299633789069</v>
      </c>
      <c r="L93" s="147">
        <v>11897.73630859375</v>
      </c>
      <c r="M93" s="146">
        <v>401.66627197265734</v>
      </c>
    </row>
    <row r="94" spans="1:13" ht="10" customHeight="1" x14ac:dyDescent="0.35">
      <c r="A94" s="2"/>
      <c r="B94" s="2"/>
      <c r="C94" s="2" t="s">
        <v>221</v>
      </c>
      <c r="D94" s="2"/>
      <c r="E94" s="137">
        <v>0</v>
      </c>
      <c r="F94" s="137">
        <v>1080</v>
      </c>
      <c r="G94" s="139">
        <v>1080</v>
      </c>
      <c r="H94" s="137">
        <v>1440</v>
      </c>
      <c r="I94" s="137">
        <v>1440</v>
      </c>
      <c r="J94" s="137">
        <v>1440</v>
      </c>
      <c r="K94" s="138">
        <v>0</v>
      </c>
      <c r="L94" s="147">
        <v>1440</v>
      </c>
      <c r="M94" s="146">
        <v>0</v>
      </c>
    </row>
    <row r="95" spans="1:13" ht="10" customHeight="1" x14ac:dyDescent="0.35">
      <c r="A95" s="2"/>
      <c r="B95" s="2"/>
      <c r="C95" s="2" t="s">
        <v>222</v>
      </c>
      <c r="D95" s="2"/>
      <c r="E95" s="137">
        <v>230.55</v>
      </c>
      <c r="F95" s="137">
        <v>558</v>
      </c>
      <c r="G95" s="139">
        <v>327.45</v>
      </c>
      <c r="H95" s="137">
        <v>744.00002746582027</v>
      </c>
      <c r="I95" s="137">
        <v>744</v>
      </c>
      <c r="J95" s="137">
        <v>513.45002746582031</v>
      </c>
      <c r="K95" s="138">
        <v>-2.7465820267025265E-5</v>
      </c>
      <c r="L95" s="147">
        <v>743.99997558593748</v>
      </c>
      <c r="M95" s="146">
        <v>-5.1879882789762632E-5</v>
      </c>
    </row>
    <row r="96" spans="1:13" ht="10" customHeight="1" x14ac:dyDescent="0.35">
      <c r="A96" s="2"/>
      <c r="B96" s="2"/>
      <c r="C96" s="2" t="s">
        <v>223</v>
      </c>
      <c r="D96" s="2"/>
      <c r="E96" s="137">
        <v>53.92</v>
      </c>
      <c r="F96" s="137">
        <v>130.5</v>
      </c>
      <c r="G96" s="139">
        <v>76.58</v>
      </c>
      <c r="H96" s="137">
        <v>174.00000564575197</v>
      </c>
      <c r="I96" s="137">
        <v>174</v>
      </c>
      <c r="J96" s="137">
        <v>120.08000564575197</v>
      </c>
      <c r="K96" s="138">
        <v>-5.6457519690411573E-6</v>
      </c>
      <c r="L96" s="147">
        <v>173.99999572753907</v>
      </c>
      <c r="M96" s="146">
        <v>-9.9182128963093419E-6</v>
      </c>
    </row>
    <row r="97" spans="1:13" ht="10" customHeight="1" x14ac:dyDescent="0.35">
      <c r="A97" s="2"/>
      <c r="B97" s="2"/>
      <c r="C97" s="2" t="s">
        <v>224</v>
      </c>
      <c r="D97" s="2"/>
      <c r="E97" s="137">
        <v>2685</v>
      </c>
      <c r="F97" s="137">
        <v>2700</v>
      </c>
      <c r="G97" s="139">
        <v>15</v>
      </c>
      <c r="H97" s="137">
        <v>3585</v>
      </c>
      <c r="I97" s="137">
        <v>3600</v>
      </c>
      <c r="J97" s="137">
        <v>900</v>
      </c>
      <c r="K97" s="138">
        <v>15</v>
      </c>
      <c r="L97" s="147">
        <v>3585</v>
      </c>
      <c r="M97" s="146">
        <v>0</v>
      </c>
    </row>
    <row r="98" spans="1:13" ht="10" customHeight="1" x14ac:dyDescent="0.35">
      <c r="A98" s="2"/>
      <c r="B98" s="2"/>
      <c r="C98" s="2" t="s">
        <v>225</v>
      </c>
      <c r="D98" s="2"/>
      <c r="E98" s="137">
        <v>1423.91</v>
      </c>
      <c r="F98" s="137">
        <v>1395</v>
      </c>
      <c r="G98" s="139">
        <v>-28.910029999999999</v>
      </c>
      <c r="H98" s="137">
        <v>1859.9999810791016</v>
      </c>
      <c r="I98" s="137">
        <v>1860</v>
      </c>
      <c r="J98" s="137">
        <v>436.08998107910156</v>
      </c>
      <c r="K98" s="138">
        <v>1.8920898355645477E-5</v>
      </c>
      <c r="L98" s="147">
        <v>1860.0000585937501</v>
      </c>
      <c r="M98" s="146">
        <v>7.7514648410215159E-5</v>
      </c>
    </row>
    <row r="99" spans="1:13" ht="10" customHeight="1" x14ac:dyDescent="0.35">
      <c r="A99" s="2"/>
      <c r="B99" s="2"/>
      <c r="C99" s="2" t="s">
        <v>226</v>
      </c>
      <c r="D99" s="2"/>
      <c r="E99" s="137">
        <v>332.97</v>
      </c>
      <c r="F99" s="137">
        <v>326.25</v>
      </c>
      <c r="G99" s="139">
        <v>-6.7200009999999999</v>
      </c>
      <c r="H99" s="137">
        <v>434.99999496459964</v>
      </c>
      <c r="I99" s="137">
        <v>435</v>
      </c>
      <c r="J99" s="137">
        <v>102.02999496459961</v>
      </c>
      <c r="K99" s="138">
        <v>5.0354003633401589E-6</v>
      </c>
      <c r="L99" s="147">
        <v>435.00001464843751</v>
      </c>
      <c r="M99" s="146">
        <v>1.9683837876982579E-5</v>
      </c>
    </row>
    <row r="100" spans="1:13" ht="10" customHeight="1" x14ac:dyDescent="0.35">
      <c r="A100" s="2"/>
      <c r="B100" s="2"/>
      <c r="C100" s="2" t="s">
        <v>227</v>
      </c>
      <c r="D100" s="2"/>
      <c r="E100" s="137">
        <v>2871.54</v>
      </c>
      <c r="F100" s="137">
        <v>0</v>
      </c>
      <c r="G100" s="139">
        <v>-2871.54</v>
      </c>
      <c r="H100" s="137">
        <v>3745.8600073242192</v>
      </c>
      <c r="I100" s="137">
        <v>0</v>
      </c>
      <c r="J100" s="137">
        <v>874.3200073242192</v>
      </c>
      <c r="K100" s="138">
        <v>-3745.8600073242192</v>
      </c>
      <c r="L100" s="147">
        <v>3745.8600097656254</v>
      </c>
      <c r="M100" s="146">
        <v>2.4414061954303179E-6</v>
      </c>
    </row>
    <row r="101" spans="1:13" ht="10" customHeight="1" x14ac:dyDescent="0.35">
      <c r="A101" s="2"/>
      <c r="B101" s="2"/>
      <c r="C101" s="2" t="s">
        <v>228</v>
      </c>
      <c r="D101" s="2"/>
      <c r="E101" s="137">
        <v>4234.4399999999996</v>
      </c>
      <c r="F101" s="137">
        <v>4362.03</v>
      </c>
      <c r="G101" s="139">
        <v>127.5898</v>
      </c>
      <c r="H101" s="137">
        <v>5816.0400366210943</v>
      </c>
      <c r="I101" s="137">
        <v>5816.04</v>
      </c>
      <c r="J101" s="137">
        <v>1581.6000366210947</v>
      </c>
      <c r="K101" s="138">
        <v>-3.6621094295696821E-5</v>
      </c>
      <c r="L101" s="147">
        <v>5816.0400195312504</v>
      </c>
      <c r="M101" s="146">
        <v>-1.7089843822759576E-5</v>
      </c>
    </row>
    <row r="102" spans="1:13" ht="10" customHeight="1" x14ac:dyDescent="0.35">
      <c r="A102" s="2"/>
      <c r="B102" s="2"/>
      <c r="C102" s="2" t="s">
        <v>229</v>
      </c>
      <c r="D102" s="2"/>
      <c r="E102" s="137">
        <v>2286.09</v>
      </c>
      <c r="F102" s="137">
        <v>2300.2199999999998</v>
      </c>
      <c r="G102" s="139">
        <v>14.12988</v>
      </c>
      <c r="H102" s="137">
        <v>2970.9299963378908</v>
      </c>
      <c r="I102" s="137">
        <v>3066.96</v>
      </c>
      <c r="J102" s="137">
        <v>684.83999633789063</v>
      </c>
      <c r="K102" s="138">
        <v>96.030003662109266</v>
      </c>
      <c r="L102" s="147">
        <v>2970.9299951171874</v>
      </c>
      <c r="M102" s="146">
        <v>-1.2207033250888344E-6</v>
      </c>
    </row>
    <row r="103" spans="1:13" ht="10" customHeight="1" x14ac:dyDescent="0.35">
      <c r="A103" s="2"/>
      <c r="B103" s="2"/>
      <c r="C103" s="2" t="s">
        <v>230</v>
      </c>
      <c r="D103" s="2"/>
      <c r="E103" s="137">
        <v>534.58000000000004</v>
      </c>
      <c r="F103" s="137">
        <v>537.92999999999995</v>
      </c>
      <c r="G103" s="139">
        <v>3.3499759999999998</v>
      </c>
      <c r="H103" s="137">
        <v>694.72000320434563</v>
      </c>
      <c r="I103" s="137">
        <v>717.24</v>
      </c>
      <c r="J103" s="137">
        <v>160.14000320434559</v>
      </c>
      <c r="K103" s="138">
        <v>22.519996795654379</v>
      </c>
      <c r="L103" s="147">
        <v>694.72000427246087</v>
      </c>
      <c r="M103" s="146">
        <v>1.0681152389224735E-6</v>
      </c>
    </row>
    <row r="104" spans="1:13" ht="10" customHeight="1" x14ac:dyDescent="0.35">
      <c r="A104" s="2"/>
      <c r="B104" s="2"/>
      <c r="C104" s="2" t="s">
        <v>231</v>
      </c>
      <c r="D104" s="2"/>
      <c r="E104" s="137">
        <v>3731.28</v>
      </c>
      <c r="F104" s="137">
        <v>4500</v>
      </c>
      <c r="G104" s="139">
        <v>768.72</v>
      </c>
      <c r="H104" s="137">
        <v>5043.659974365235</v>
      </c>
      <c r="I104" s="137">
        <v>6000</v>
      </c>
      <c r="J104" s="137">
        <v>1312.3799743652348</v>
      </c>
      <c r="K104" s="138">
        <v>956.34002563476497</v>
      </c>
      <c r="L104" s="147">
        <v>5081.4465869140622</v>
      </c>
      <c r="M104" s="146">
        <v>37.786612548827179</v>
      </c>
    </row>
    <row r="105" spans="1:13" ht="10" customHeight="1" x14ac:dyDescent="0.35">
      <c r="A105" s="2"/>
      <c r="B105" s="2"/>
      <c r="C105" s="2" t="s">
        <v>232</v>
      </c>
      <c r="D105" s="2"/>
      <c r="E105" s="137">
        <v>5015</v>
      </c>
      <c r="F105" s="137">
        <v>5310</v>
      </c>
      <c r="G105" s="139">
        <v>295</v>
      </c>
      <c r="H105" s="137">
        <v>7079.9999389648438</v>
      </c>
      <c r="I105" s="137">
        <v>7080</v>
      </c>
      <c r="J105" s="137">
        <v>2064.9999389648438</v>
      </c>
      <c r="K105" s="138">
        <v>6.103515625E-5</v>
      </c>
      <c r="L105" s="147">
        <v>7080</v>
      </c>
      <c r="M105" s="146">
        <v>6.103515625E-5</v>
      </c>
    </row>
    <row r="106" spans="1:13" ht="10" customHeight="1" x14ac:dyDescent="0.35">
      <c r="A106" s="2"/>
      <c r="B106" s="2"/>
      <c r="C106" s="2" t="s">
        <v>233</v>
      </c>
      <c r="D106" s="2"/>
      <c r="E106" s="137">
        <v>2636.99</v>
      </c>
      <c r="F106" s="137">
        <v>2790</v>
      </c>
      <c r="G106" s="139">
        <v>153.01</v>
      </c>
      <c r="H106" s="137">
        <v>3719.9999792480471</v>
      </c>
      <c r="I106" s="137">
        <v>3720</v>
      </c>
      <c r="J106" s="137">
        <v>1083.0099792480473</v>
      </c>
      <c r="K106" s="138">
        <v>2.0751952888531378E-5</v>
      </c>
      <c r="L106" s="147">
        <v>3719.9999511718752</v>
      </c>
      <c r="M106" s="146">
        <v>-2.8076171929569682E-5</v>
      </c>
    </row>
    <row r="107" spans="1:13" ht="10" customHeight="1" x14ac:dyDescent="0.35">
      <c r="A107" s="2"/>
      <c r="B107" s="2"/>
      <c r="C107" s="2" t="s">
        <v>234</v>
      </c>
      <c r="D107" s="2"/>
      <c r="E107" s="137">
        <v>616.80999999999995</v>
      </c>
      <c r="F107" s="137">
        <v>652.5</v>
      </c>
      <c r="G107" s="139">
        <v>35.69</v>
      </c>
      <c r="H107" s="137">
        <v>870.00000244140631</v>
      </c>
      <c r="I107" s="137">
        <v>870</v>
      </c>
      <c r="J107" s="137">
        <v>253.19000244140636</v>
      </c>
      <c r="K107" s="138">
        <v>-2.4414063091171556E-6</v>
      </c>
      <c r="L107" s="147">
        <v>869.9999877929688</v>
      </c>
      <c r="M107" s="146">
        <v>-1.4648437513642421E-5</v>
      </c>
    </row>
    <row r="108" spans="1:13" ht="10" customHeight="1" x14ac:dyDescent="0.35">
      <c r="A108" s="2"/>
      <c r="B108" s="2"/>
      <c r="C108" s="2" t="s">
        <v>235</v>
      </c>
      <c r="D108" s="2"/>
      <c r="E108" s="137">
        <v>4347.78</v>
      </c>
      <c r="F108" s="137">
        <v>4500</v>
      </c>
      <c r="G108" s="139">
        <v>152.22020000000001</v>
      </c>
      <c r="H108" s="137">
        <v>5635.7999890136725</v>
      </c>
      <c r="I108" s="137">
        <v>6000</v>
      </c>
      <c r="J108" s="137">
        <v>1288.0199890136728</v>
      </c>
      <c r="K108" s="138">
        <v>364.20001098632747</v>
      </c>
      <c r="L108" s="147">
        <v>6199.9065527343755</v>
      </c>
      <c r="M108" s="146">
        <v>564.10656372070298</v>
      </c>
    </row>
    <row r="109" spans="1:13" ht="10" customHeight="1" x14ac:dyDescent="0.35">
      <c r="A109" s="2"/>
      <c r="B109" s="2"/>
      <c r="C109" s="2" t="s">
        <v>236</v>
      </c>
      <c r="D109" s="2"/>
      <c r="E109" s="137">
        <v>31</v>
      </c>
      <c r="F109" s="137">
        <v>0</v>
      </c>
      <c r="G109" s="139">
        <v>-31</v>
      </c>
      <c r="H109" s="137">
        <v>31</v>
      </c>
      <c r="I109" s="137">
        <v>0</v>
      </c>
      <c r="J109" s="137">
        <v>0</v>
      </c>
      <c r="K109" s="138">
        <v>-31</v>
      </c>
      <c r="L109" s="147">
        <v>31</v>
      </c>
      <c r="M109" s="146">
        <v>0</v>
      </c>
    </row>
    <row r="110" spans="1:13" ht="10" customHeight="1" x14ac:dyDescent="0.35">
      <c r="A110" s="2"/>
      <c r="B110" s="2"/>
      <c r="C110" s="2" t="s">
        <v>237</v>
      </c>
      <c r="D110" s="2"/>
      <c r="E110" s="137">
        <v>7.25</v>
      </c>
      <c r="F110" s="137">
        <v>0</v>
      </c>
      <c r="G110" s="139">
        <v>-7.25</v>
      </c>
      <c r="H110" s="137">
        <v>6.9999999925494194</v>
      </c>
      <c r="I110" s="137">
        <v>0</v>
      </c>
      <c r="J110" s="137">
        <v>-0.2500000074505806</v>
      </c>
      <c r="K110" s="138">
        <v>-6.9999999925494194</v>
      </c>
      <c r="L110" s="147">
        <v>7</v>
      </c>
      <c r="M110" s="146">
        <v>7.4505805969238281E-9</v>
      </c>
    </row>
    <row r="111" spans="1:13" ht="10" customHeight="1" x14ac:dyDescent="0.35">
      <c r="A111" s="2"/>
      <c r="B111" s="2"/>
      <c r="C111" s="2" t="s">
        <v>238</v>
      </c>
      <c r="D111" s="2"/>
      <c r="E111" s="137">
        <v>55.59</v>
      </c>
      <c r="F111" s="137">
        <v>0</v>
      </c>
      <c r="G111" s="139">
        <v>-55.59</v>
      </c>
      <c r="H111" s="137">
        <v>55.999999832510952</v>
      </c>
      <c r="I111" s="137">
        <v>0</v>
      </c>
      <c r="J111" s="137">
        <v>0.40999983251094818</v>
      </c>
      <c r="K111" s="138">
        <v>-55.999999832510952</v>
      </c>
      <c r="L111" s="147">
        <v>49.999999084472663</v>
      </c>
      <c r="M111" s="146">
        <v>-6.0000007480382891</v>
      </c>
    </row>
    <row r="112" spans="1:13" ht="10" customHeight="1" x14ac:dyDescent="0.35">
      <c r="A112" s="2"/>
      <c r="B112" s="2"/>
      <c r="C112" s="2" t="s">
        <v>239</v>
      </c>
      <c r="D112" s="2"/>
      <c r="E112" s="137">
        <v>13.01</v>
      </c>
      <c r="F112" s="137">
        <v>0</v>
      </c>
      <c r="G112" s="139">
        <v>-13.01</v>
      </c>
      <c r="H112" s="137">
        <v>11.999999800920488</v>
      </c>
      <c r="I112" s="137">
        <v>0</v>
      </c>
      <c r="J112" s="137">
        <v>-1.0100001990795118</v>
      </c>
      <c r="K112" s="138">
        <v>-11.999999800920488</v>
      </c>
      <c r="L112" s="147">
        <v>11.999999961853028</v>
      </c>
      <c r="M112" s="146">
        <v>1.6093254018301195E-7</v>
      </c>
    </row>
    <row r="113" spans="1:13" ht="10" customHeight="1" x14ac:dyDescent="0.35">
      <c r="A113" s="2"/>
      <c r="B113" s="2"/>
      <c r="C113" s="2" t="s">
        <v>240</v>
      </c>
      <c r="D113" s="2"/>
      <c r="E113" s="137">
        <v>3480.5</v>
      </c>
      <c r="F113" s="137">
        <v>11844.72</v>
      </c>
      <c r="G113" s="139">
        <v>8364.2199999999993</v>
      </c>
      <c r="H113" s="137">
        <v>15792.9599609375</v>
      </c>
      <c r="I113" s="137">
        <v>15792.96</v>
      </c>
      <c r="J113" s="137">
        <v>12312.4599609375</v>
      </c>
      <c r="K113" s="138">
        <v>3.9062499126885086E-5</v>
      </c>
      <c r="L113" s="147">
        <v>15792.9599609375</v>
      </c>
      <c r="M113" s="146">
        <v>0</v>
      </c>
    </row>
    <row r="114" spans="1:13" ht="10" customHeight="1" x14ac:dyDescent="0.35">
      <c r="A114" s="2"/>
      <c r="B114" s="2"/>
      <c r="C114" s="2" t="s">
        <v>241</v>
      </c>
      <c r="D114" s="2"/>
      <c r="E114" s="137">
        <v>5886.54</v>
      </c>
      <c r="F114" s="137">
        <v>0</v>
      </c>
      <c r="G114" s="139">
        <v>-5886.54</v>
      </c>
      <c r="H114" s="137">
        <v>7848.7199926757803</v>
      </c>
      <c r="I114" s="137">
        <v>0</v>
      </c>
      <c r="J114" s="137">
        <v>1962.1799926757803</v>
      </c>
      <c r="K114" s="138">
        <v>-7848.7199926757803</v>
      </c>
      <c r="L114" s="147">
        <v>7848.7199902343746</v>
      </c>
      <c r="M114" s="146">
        <v>-2.441405740682967E-6</v>
      </c>
    </row>
    <row r="115" spans="1:13" ht="10" customHeight="1" x14ac:dyDescent="0.35">
      <c r="A115" s="2"/>
      <c r="B115" s="2"/>
      <c r="C115" s="2" t="s">
        <v>242</v>
      </c>
      <c r="D115" s="2"/>
      <c r="E115" s="137">
        <v>6874.05</v>
      </c>
      <c r="F115" s="137">
        <v>12996.45</v>
      </c>
      <c r="G115" s="139">
        <v>6122.4</v>
      </c>
      <c r="H115" s="137">
        <v>9094.0499999999993</v>
      </c>
      <c r="I115" s="137">
        <v>17328.599999999999</v>
      </c>
      <c r="J115" s="137">
        <v>2219.9999999999991</v>
      </c>
      <c r="K115" s="138">
        <v>8234.5499999999993</v>
      </c>
      <c r="L115" s="147">
        <v>9094.0499999999993</v>
      </c>
      <c r="M115" s="146">
        <v>0</v>
      </c>
    </row>
    <row r="116" spans="1:13" ht="10" customHeight="1" x14ac:dyDescent="0.35">
      <c r="A116" s="2"/>
      <c r="B116" s="2"/>
      <c r="C116" s="2" t="s">
        <v>243</v>
      </c>
      <c r="D116" s="2"/>
      <c r="E116" s="137">
        <v>7747.92</v>
      </c>
      <c r="F116" s="137">
        <v>6761.34</v>
      </c>
      <c r="G116" s="139">
        <v>-986.58010000000002</v>
      </c>
      <c r="H116" s="137">
        <v>10288.447500000002</v>
      </c>
      <c r="I116" s="137">
        <v>9015.1200000000008</v>
      </c>
      <c r="J116" s="137">
        <v>2540.527500000002</v>
      </c>
      <c r="K116" s="138">
        <v>-1273.3275000000012</v>
      </c>
      <c r="L116" s="147">
        <v>10306.950000000001</v>
      </c>
      <c r="M116" s="146">
        <v>18.50249999999869</v>
      </c>
    </row>
    <row r="117" spans="1:13" ht="10" customHeight="1" x14ac:dyDescent="0.35">
      <c r="A117" s="2"/>
      <c r="B117" s="2"/>
      <c r="C117" s="2" t="s">
        <v>244</v>
      </c>
      <c r="D117" s="2"/>
      <c r="E117" s="137">
        <v>1812.14</v>
      </c>
      <c r="F117" s="137">
        <v>1581.3</v>
      </c>
      <c r="G117" s="139">
        <v>-230.84</v>
      </c>
      <c r="H117" s="137">
        <v>2406.2956250000002</v>
      </c>
      <c r="I117" s="137">
        <v>2108.4</v>
      </c>
      <c r="J117" s="137">
        <v>594.1556250000001</v>
      </c>
      <c r="K117" s="138">
        <v>-297.89562500000011</v>
      </c>
      <c r="L117" s="147">
        <v>2410.5975000000003</v>
      </c>
      <c r="M117" s="146">
        <v>4.3018750000001091</v>
      </c>
    </row>
    <row r="118" spans="1:13" ht="10" customHeight="1" x14ac:dyDescent="0.35">
      <c r="A118" s="2"/>
      <c r="B118" s="2"/>
      <c r="C118" s="2" t="s">
        <v>245</v>
      </c>
      <c r="D118" s="2"/>
      <c r="E118" s="137">
        <v>11803.24</v>
      </c>
      <c r="F118" s="137">
        <v>11250</v>
      </c>
      <c r="G118" s="139">
        <v>-553.24019999999996</v>
      </c>
      <c r="H118" s="137">
        <v>15485.380014648439</v>
      </c>
      <c r="I118" s="137">
        <v>15000</v>
      </c>
      <c r="J118" s="137">
        <v>3682.1400146484393</v>
      </c>
      <c r="K118" s="138">
        <v>-485.3800146484391</v>
      </c>
      <c r="L118" s="147">
        <v>15821.379726562502</v>
      </c>
      <c r="M118" s="146">
        <v>335.99971191406257</v>
      </c>
    </row>
    <row r="119" spans="1:13" ht="10" customHeight="1" x14ac:dyDescent="0.35">
      <c r="A119" s="2"/>
      <c r="B119" s="2"/>
      <c r="C119" s="2" t="s">
        <v>246</v>
      </c>
      <c r="D119" s="2"/>
      <c r="E119" s="137">
        <v>740.26</v>
      </c>
      <c r="F119" s="137">
        <v>1500.03</v>
      </c>
      <c r="G119" s="139">
        <v>759.77</v>
      </c>
      <c r="H119" s="137">
        <v>2000.0399987792969</v>
      </c>
      <c r="I119" s="137">
        <v>2000.04</v>
      </c>
      <c r="J119" s="137">
        <v>1259.7799987792969</v>
      </c>
      <c r="K119" s="138">
        <v>1.2207030977151589E-6</v>
      </c>
      <c r="L119" s="147">
        <v>2000.040029296875</v>
      </c>
      <c r="M119" s="146">
        <v>3.0517578125E-5</v>
      </c>
    </row>
    <row r="120" spans="1:13" ht="10" customHeight="1" x14ac:dyDescent="0.35">
      <c r="A120" s="2"/>
      <c r="B120" s="2"/>
      <c r="C120" s="2" t="s">
        <v>247</v>
      </c>
      <c r="D120" s="2"/>
      <c r="E120" s="137">
        <v>0</v>
      </c>
      <c r="F120" s="137">
        <v>1285.2</v>
      </c>
      <c r="G120" s="139">
        <v>1285.2</v>
      </c>
      <c r="H120" s="137">
        <v>0</v>
      </c>
      <c r="I120" s="137">
        <v>1713.6</v>
      </c>
      <c r="J120" s="137">
        <v>0</v>
      </c>
      <c r="K120" s="138">
        <v>1713.6</v>
      </c>
      <c r="L120" s="147">
        <v>0</v>
      </c>
      <c r="M120" s="146">
        <v>0</v>
      </c>
    </row>
    <row r="121" spans="1:13" ht="10" customHeight="1" x14ac:dyDescent="0.35">
      <c r="A121" s="2"/>
      <c r="B121" s="2"/>
      <c r="C121" s="2" t="s">
        <v>248</v>
      </c>
      <c r="D121" s="2"/>
      <c r="E121" s="137">
        <v>522.66999999999996</v>
      </c>
      <c r="F121" s="137">
        <v>664.02</v>
      </c>
      <c r="G121" s="139">
        <v>141.35</v>
      </c>
      <c r="H121" s="137">
        <v>755.41000549316402</v>
      </c>
      <c r="I121" s="137">
        <v>885.36</v>
      </c>
      <c r="J121" s="137">
        <v>232.74000549316406</v>
      </c>
      <c r="K121" s="138">
        <v>129.94999450683599</v>
      </c>
      <c r="L121" s="147">
        <v>576.41000732421867</v>
      </c>
      <c r="M121" s="146">
        <v>-178.99999816894535</v>
      </c>
    </row>
    <row r="122" spans="1:13" ht="10" customHeight="1" x14ac:dyDescent="0.35">
      <c r="A122" s="2"/>
      <c r="B122" s="2"/>
      <c r="C122" s="2" t="s">
        <v>249</v>
      </c>
      <c r="D122" s="2"/>
      <c r="E122" s="137">
        <v>122.22</v>
      </c>
      <c r="F122" s="137">
        <v>155.25</v>
      </c>
      <c r="G122" s="139">
        <v>33.03</v>
      </c>
      <c r="H122" s="137">
        <v>176.63999816894534</v>
      </c>
      <c r="I122" s="137">
        <v>207</v>
      </c>
      <c r="J122" s="137">
        <v>54.419998168945341</v>
      </c>
      <c r="K122" s="138">
        <v>30.36000183105466</v>
      </c>
      <c r="L122" s="147">
        <v>134.7999993133545</v>
      </c>
      <c r="M122" s="146">
        <v>-41.839998855590835</v>
      </c>
    </row>
    <row r="123" spans="1:13" ht="10" customHeight="1" x14ac:dyDescent="0.35">
      <c r="A123" s="2"/>
      <c r="B123" s="2"/>
      <c r="C123" s="2" t="s">
        <v>250</v>
      </c>
      <c r="D123" s="2"/>
      <c r="E123" s="137">
        <v>5048.13</v>
      </c>
      <c r="F123" s="137">
        <v>0</v>
      </c>
      <c r="G123" s="139">
        <v>-5048.13</v>
      </c>
      <c r="H123" s="137">
        <v>6846.63</v>
      </c>
      <c r="I123" s="137">
        <v>0</v>
      </c>
      <c r="J123" s="137">
        <v>1798.5</v>
      </c>
      <c r="K123" s="138">
        <v>-6846.63</v>
      </c>
      <c r="L123" s="147">
        <v>6846.63</v>
      </c>
      <c r="M123" s="146">
        <v>0</v>
      </c>
    </row>
    <row r="124" spans="1:13" ht="10" customHeight="1" x14ac:dyDescent="0.35">
      <c r="A124" s="2"/>
      <c r="B124" s="2"/>
      <c r="C124" s="2" t="s">
        <v>251</v>
      </c>
      <c r="D124" s="2"/>
      <c r="E124" s="137">
        <v>2640.07</v>
      </c>
      <c r="F124" s="137">
        <v>0</v>
      </c>
      <c r="G124" s="139">
        <v>-2640.07</v>
      </c>
      <c r="H124" s="137">
        <v>3569.2950000000001</v>
      </c>
      <c r="I124" s="137">
        <v>0</v>
      </c>
      <c r="J124" s="137">
        <v>929.22499999999991</v>
      </c>
      <c r="K124" s="138">
        <v>-3569.2950000000001</v>
      </c>
      <c r="L124" s="147">
        <v>3573.916666666667</v>
      </c>
      <c r="M124" s="146">
        <v>4.6216666666668971</v>
      </c>
    </row>
    <row r="125" spans="1:13" ht="10" customHeight="1" x14ac:dyDescent="0.35">
      <c r="A125" s="2"/>
      <c r="B125" s="2"/>
      <c r="C125" s="2" t="s">
        <v>252</v>
      </c>
      <c r="D125" s="2"/>
      <c r="E125" s="137">
        <v>617.47</v>
      </c>
      <c r="F125" s="137">
        <v>0</v>
      </c>
      <c r="G125" s="139">
        <v>-617.47</v>
      </c>
      <c r="H125" s="137">
        <v>834.78874999999994</v>
      </c>
      <c r="I125" s="137">
        <v>0</v>
      </c>
      <c r="J125" s="137">
        <v>217.31874999999991</v>
      </c>
      <c r="K125" s="138">
        <v>-834.78874999999994</v>
      </c>
      <c r="L125" s="147">
        <v>835.86833333333323</v>
      </c>
      <c r="M125" s="146">
        <v>1.0795833333332894</v>
      </c>
    </row>
    <row r="126" spans="1:13" ht="10" customHeight="1" x14ac:dyDescent="0.35">
      <c r="A126" s="2"/>
      <c r="B126" s="2"/>
      <c r="C126" s="2" t="s">
        <v>253</v>
      </c>
      <c r="D126" s="2"/>
      <c r="E126" s="137">
        <v>4445.07</v>
      </c>
      <c r="F126" s="137">
        <v>0</v>
      </c>
      <c r="G126" s="139">
        <v>-4445.07</v>
      </c>
      <c r="H126" s="137">
        <v>6564.0001757812497</v>
      </c>
      <c r="I126" s="137">
        <v>0</v>
      </c>
      <c r="J126" s="137">
        <v>2118.93017578125</v>
      </c>
      <c r="K126" s="138">
        <v>-6564.0001757812497</v>
      </c>
      <c r="L126" s="147">
        <v>6564.0000195312496</v>
      </c>
      <c r="M126" s="146">
        <v>-1.5625000014551915E-4</v>
      </c>
    </row>
    <row r="127" spans="1:13" ht="10" customHeight="1" x14ac:dyDescent="0.35">
      <c r="A127" s="2"/>
      <c r="B127" s="2"/>
      <c r="C127" s="2" t="s">
        <v>254</v>
      </c>
      <c r="D127" s="2"/>
      <c r="E127" s="137">
        <v>10576.64</v>
      </c>
      <c r="F127" s="137">
        <v>10939.14</v>
      </c>
      <c r="G127" s="139">
        <v>362.5</v>
      </c>
      <c r="H127" s="137">
        <v>13585.520065917968</v>
      </c>
      <c r="I127" s="137">
        <v>14585.52</v>
      </c>
      <c r="J127" s="137">
        <v>3008.8800659179688</v>
      </c>
      <c r="K127" s="138">
        <v>999.99993408203227</v>
      </c>
      <c r="L127" s="147">
        <v>13585.520087890625</v>
      </c>
      <c r="M127" s="146">
        <v>2.1972657123114914E-5</v>
      </c>
    </row>
    <row r="128" spans="1:13" ht="10" customHeight="1" x14ac:dyDescent="0.35">
      <c r="A128" s="2"/>
      <c r="B128" s="2"/>
      <c r="C128" s="2" t="s">
        <v>255</v>
      </c>
      <c r="D128" s="2"/>
      <c r="E128" s="137">
        <v>19107.810000000001</v>
      </c>
      <c r="F128" s="137">
        <v>21600</v>
      </c>
      <c r="G128" s="139">
        <v>2492.1889999999999</v>
      </c>
      <c r="H128" s="137">
        <v>26007.809999999998</v>
      </c>
      <c r="I128" s="137">
        <v>28800</v>
      </c>
      <c r="J128" s="137">
        <v>6899.9999999999964</v>
      </c>
      <c r="K128" s="138">
        <v>2792.1900000000023</v>
      </c>
      <c r="L128" s="147">
        <v>26007.809999999998</v>
      </c>
      <c r="M128" s="146">
        <v>0</v>
      </c>
    </row>
    <row r="129" spans="1:13" ht="10" customHeight="1" x14ac:dyDescent="0.35">
      <c r="A129" s="2"/>
      <c r="B129" s="2"/>
      <c r="C129" s="2" t="s">
        <v>256</v>
      </c>
      <c r="D129" s="2"/>
      <c r="E129" s="137">
        <v>15866.94</v>
      </c>
      <c r="F129" s="137">
        <v>17323.38</v>
      </c>
      <c r="G129" s="139">
        <v>1456.44</v>
      </c>
      <c r="H129" s="137">
        <v>21645.278000000013</v>
      </c>
      <c r="I129" s="137">
        <v>23097.84</v>
      </c>
      <c r="J129" s="137">
        <v>5778.3380000000125</v>
      </c>
      <c r="K129" s="138">
        <v>1452.5619999999872</v>
      </c>
      <c r="L129" s="147">
        <v>21899.200666666682</v>
      </c>
      <c r="M129" s="146">
        <v>253.9226666666691</v>
      </c>
    </row>
    <row r="130" spans="1:13" ht="10" customHeight="1" x14ac:dyDescent="0.35">
      <c r="A130" s="2"/>
      <c r="B130" s="2"/>
      <c r="C130" s="2" t="s">
        <v>257</v>
      </c>
      <c r="D130" s="2"/>
      <c r="E130" s="137">
        <v>3711.05</v>
      </c>
      <c r="F130" s="137">
        <v>4051.44</v>
      </c>
      <c r="G130" s="139">
        <v>340.38990000000001</v>
      </c>
      <c r="H130" s="137">
        <v>5062.4354999999987</v>
      </c>
      <c r="I130" s="137">
        <v>5401.92</v>
      </c>
      <c r="J130" s="137">
        <v>1351.3854999999985</v>
      </c>
      <c r="K130" s="138">
        <v>339.48450000000139</v>
      </c>
      <c r="L130" s="147">
        <v>5121.8173333333316</v>
      </c>
      <c r="M130" s="146">
        <v>59.381833333332906</v>
      </c>
    </row>
    <row r="131" spans="1:13" ht="10" customHeight="1" x14ac:dyDescent="0.35">
      <c r="A131" s="2"/>
      <c r="B131" s="2"/>
      <c r="C131" s="2" t="s">
        <v>258</v>
      </c>
      <c r="D131" s="2"/>
      <c r="E131" s="137">
        <v>20614.740000000002</v>
      </c>
      <c r="F131" s="137">
        <v>18000</v>
      </c>
      <c r="G131" s="139">
        <v>-2614.7399999999998</v>
      </c>
      <c r="H131" s="137">
        <v>22512.999704589842</v>
      </c>
      <c r="I131" s="137">
        <v>24000</v>
      </c>
      <c r="J131" s="137">
        <v>1898.2597045898401</v>
      </c>
      <c r="K131" s="138">
        <v>1487.0002954101583</v>
      </c>
      <c r="L131" s="147">
        <v>22513.000390624999</v>
      </c>
      <c r="M131" s="146">
        <v>6.8603515683207661E-4</v>
      </c>
    </row>
    <row r="132" spans="1:13" ht="10" customHeight="1" x14ac:dyDescent="0.35">
      <c r="A132" s="2"/>
      <c r="B132" s="2"/>
      <c r="C132" s="2" t="s">
        <v>259</v>
      </c>
      <c r="D132" s="2"/>
      <c r="E132" s="137">
        <v>742.06</v>
      </c>
      <c r="F132" s="137">
        <v>92.97</v>
      </c>
      <c r="G132" s="139">
        <v>-649.09</v>
      </c>
      <c r="H132" s="137">
        <v>804.06000000000017</v>
      </c>
      <c r="I132" s="137">
        <v>123.96</v>
      </c>
      <c r="J132" s="137">
        <v>62.000000000000227</v>
      </c>
      <c r="K132" s="138">
        <v>-680.10000000000014</v>
      </c>
      <c r="L132" s="147">
        <v>652.67666666666696</v>
      </c>
      <c r="M132" s="146">
        <v>-151.38333333333321</v>
      </c>
    </row>
    <row r="133" spans="1:13" ht="10" customHeight="1" x14ac:dyDescent="0.35">
      <c r="A133" s="2"/>
      <c r="B133" s="2"/>
      <c r="C133" s="2" t="s">
        <v>260</v>
      </c>
      <c r="D133" s="2"/>
      <c r="E133" s="137">
        <v>173.56</v>
      </c>
      <c r="F133" s="137">
        <v>21.78</v>
      </c>
      <c r="G133" s="139">
        <v>-151.78</v>
      </c>
      <c r="H133" s="137">
        <v>188.06000000000003</v>
      </c>
      <c r="I133" s="137">
        <v>29.04</v>
      </c>
      <c r="J133" s="137">
        <v>14.500000000000028</v>
      </c>
      <c r="K133" s="138">
        <v>-159.02000000000004</v>
      </c>
      <c r="L133" s="147">
        <v>152.65333333333336</v>
      </c>
      <c r="M133" s="146">
        <v>-35.406666666666666</v>
      </c>
    </row>
    <row r="134" spans="1:13" ht="10" customHeight="1" x14ac:dyDescent="0.35">
      <c r="A134" s="2"/>
      <c r="B134" s="2"/>
      <c r="C134" s="2" t="s">
        <v>261</v>
      </c>
      <c r="D134" s="2"/>
      <c r="E134" s="137">
        <v>4.6500000000000004</v>
      </c>
      <c r="F134" s="137">
        <v>0</v>
      </c>
      <c r="G134" s="139">
        <v>-4.6500000000000004</v>
      </c>
      <c r="H134" s="137">
        <v>5.9999998748302463</v>
      </c>
      <c r="I134" s="137">
        <v>0</v>
      </c>
      <c r="J134" s="137">
        <v>1.349999874830246</v>
      </c>
      <c r="K134" s="138">
        <v>-5.9999998748302463</v>
      </c>
      <c r="L134" s="147">
        <v>3.0000000953674317</v>
      </c>
      <c r="M134" s="146">
        <v>-2.9999997794628146</v>
      </c>
    </row>
    <row r="135" spans="1:13" ht="10" customHeight="1" x14ac:dyDescent="0.35">
      <c r="A135" s="2"/>
      <c r="B135" s="2"/>
      <c r="C135" s="2" t="s">
        <v>262</v>
      </c>
      <c r="D135" s="2"/>
      <c r="E135" s="137">
        <v>1.08</v>
      </c>
      <c r="F135" s="137">
        <v>0</v>
      </c>
      <c r="G135" s="139">
        <v>-1.08</v>
      </c>
      <c r="H135" s="137">
        <v>-4.2915344167226976E-8</v>
      </c>
      <c r="I135" s="137">
        <v>0</v>
      </c>
      <c r="J135" s="137">
        <v>-1.0800000429153442</v>
      </c>
      <c r="K135" s="138">
        <v>4.2915344167226976E-8</v>
      </c>
      <c r="L135" s="147">
        <v>-2.8610229518832853E-8</v>
      </c>
      <c r="M135" s="146">
        <v>1.4305114648394124E-8</v>
      </c>
    </row>
    <row r="136" spans="1:13" ht="10" customHeight="1" x14ac:dyDescent="0.35">
      <c r="A136" s="2"/>
      <c r="B136" s="2"/>
      <c r="C136" s="42" t="s">
        <v>263</v>
      </c>
      <c r="D136" s="42"/>
      <c r="E136" s="140">
        <v>409494.41000000003</v>
      </c>
      <c r="F136" s="140">
        <v>441373.95000000007</v>
      </c>
      <c r="G136" s="142">
        <v>31879.540000000037</v>
      </c>
      <c r="H136" s="140">
        <v>559479.99140439578</v>
      </c>
      <c r="I136" s="140">
        <v>588498.60000000009</v>
      </c>
      <c r="J136" s="140">
        <v>149985.58140439575</v>
      </c>
      <c r="K136" s="141">
        <v>29018.60859560431</v>
      </c>
      <c r="L136" s="148">
        <v>562303.76752869983</v>
      </c>
      <c r="M136" s="149">
        <v>2823.7761243042414</v>
      </c>
    </row>
    <row r="137" spans="1:13" ht="10" customHeight="1" x14ac:dyDescent="0.35">
      <c r="A137" s="2"/>
      <c r="B137" s="2" t="s">
        <v>32</v>
      </c>
      <c r="C137" s="2"/>
      <c r="D137" s="2"/>
      <c r="E137" s="137"/>
      <c r="F137" s="137"/>
      <c r="G137" s="139"/>
      <c r="H137" s="137"/>
      <c r="I137" s="137"/>
      <c r="J137" s="137"/>
      <c r="K137" s="138"/>
      <c r="L137" s="147"/>
      <c r="M137" s="146"/>
    </row>
    <row r="138" spans="1:13" ht="10" customHeight="1" x14ac:dyDescent="0.35">
      <c r="A138" s="2"/>
      <c r="B138" s="2"/>
      <c r="C138" s="2" t="s">
        <v>264</v>
      </c>
      <c r="D138" s="2"/>
      <c r="E138" s="137">
        <v>55801.5</v>
      </c>
      <c r="F138" s="137">
        <v>25737.75</v>
      </c>
      <c r="G138" s="139">
        <v>-30063.75</v>
      </c>
      <c r="H138" s="137">
        <v>55812.999999761581</v>
      </c>
      <c r="I138" s="137">
        <v>34317</v>
      </c>
      <c r="J138" s="137">
        <v>11.499999761581421</v>
      </c>
      <c r="K138" s="138">
        <v>-21495.999999761581</v>
      </c>
      <c r="L138" s="147">
        <v>54713</v>
      </c>
      <c r="M138" s="146">
        <v>-1099.9999997615814</v>
      </c>
    </row>
    <row r="139" spans="1:13" ht="10" customHeight="1" x14ac:dyDescent="0.35">
      <c r="A139" s="2"/>
      <c r="B139" s="2"/>
      <c r="C139" s="2" t="s">
        <v>265</v>
      </c>
      <c r="D139" s="2"/>
      <c r="E139" s="137">
        <v>10650.07</v>
      </c>
      <c r="F139" s="137">
        <v>11060.28</v>
      </c>
      <c r="G139" s="139">
        <v>410.21</v>
      </c>
      <c r="H139" s="137">
        <v>13838.039848632812</v>
      </c>
      <c r="I139" s="137">
        <v>14747.04</v>
      </c>
      <c r="J139" s="137">
        <v>3187.9698486328125</v>
      </c>
      <c r="K139" s="138">
        <v>909.00015136718866</v>
      </c>
      <c r="L139" s="147">
        <v>13838.0397265625</v>
      </c>
      <c r="M139" s="146">
        <v>-1.220703125E-4</v>
      </c>
    </row>
    <row r="140" spans="1:13" ht="10" customHeight="1" x14ac:dyDescent="0.35">
      <c r="A140" s="2"/>
      <c r="B140" s="2"/>
      <c r="C140" s="2" t="s">
        <v>266</v>
      </c>
      <c r="D140" s="2"/>
      <c r="E140" s="137">
        <v>2129.38</v>
      </c>
      <c r="F140" s="137">
        <v>1950.03</v>
      </c>
      <c r="G140" s="139">
        <v>-179.34989999999999</v>
      </c>
      <c r="H140" s="137">
        <v>2600.0401562500001</v>
      </c>
      <c r="I140" s="137">
        <v>2600.04</v>
      </c>
      <c r="J140" s="137">
        <v>470.66015625</v>
      </c>
      <c r="K140" s="138">
        <v>-1.5625000014551915E-4</v>
      </c>
      <c r="L140" s="147">
        <v>2600.0400195312504</v>
      </c>
      <c r="M140" s="146">
        <v>-1.3671874967258191E-4</v>
      </c>
    </row>
    <row r="141" spans="1:13" ht="10" customHeight="1" x14ac:dyDescent="0.35">
      <c r="A141" s="2"/>
      <c r="B141" s="2"/>
      <c r="C141" s="2" t="s">
        <v>267</v>
      </c>
      <c r="D141" s="2"/>
      <c r="E141" s="137">
        <v>30579.94</v>
      </c>
      <c r="F141" s="137">
        <v>22056.03</v>
      </c>
      <c r="G141" s="139">
        <v>-8523.91</v>
      </c>
      <c r="H141" s="137">
        <v>30579.940000000006</v>
      </c>
      <c r="I141" s="137">
        <v>29408.04</v>
      </c>
      <c r="J141" s="137">
        <v>0</v>
      </c>
      <c r="K141" s="138">
        <v>-1171.9000000000051</v>
      </c>
      <c r="L141" s="147">
        <v>30499.940000000006</v>
      </c>
      <c r="M141" s="146">
        <v>-80</v>
      </c>
    </row>
    <row r="142" spans="1:13" ht="10" customHeight="1" x14ac:dyDescent="0.35">
      <c r="A142" s="2"/>
      <c r="B142" s="2"/>
      <c r="C142" s="2" t="s">
        <v>269</v>
      </c>
      <c r="D142" s="2"/>
      <c r="E142" s="137">
        <v>4460.5</v>
      </c>
      <c r="F142" s="137">
        <v>2999.97</v>
      </c>
      <c r="G142" s="139">
        <v>-1460.53</v>
      </c>
      <c r="H142" s="137">
        <v>4462</v>
      </c>
      <c r="I142" s="137">
        <v>3999.96</v>
      </c>
      <c r="J142" s="137">
        <v>1.5</v>
      </c>
      <c r="K142" s="138">
        <v>-462.03999999999996</v>
      </c>
      <c r="L142" s="147">
        <v>3999.9599609375</v>
      </c>
      <c r="M142" s="146">
        <v>-462.0400390625</v>
      </c>
    </row>
    <row r="143" spans="1:13" ht="10" customHeight="1" x14ac:dyDescent="0.35">
      <c r="A143" s="2"/>
      <c r="B143" s="2"/>
      <c r="C143" s="2" t="s">
        <v>270</v>
      </c>
      <c r="D143" s="2"/>
      <c r="E143" s="137">
        <v>2106.75</v>
      </c>
      <c r="F143" s="137">
        <v>0</v>
      </c>
      <c r="G143" s="139">
        <v>-2106.75</v>
      </c>
      <c r="H143" s="137">
        <v>2106</v>
      </c>
      <c r="I143" s="137">
        <v>0</v>
      </c>
      <c r="J143" s="137">
        <v>-0.75</v>
      </c>
      <c r="K143" s="138">
        <v>-2106</v>
      </c>
      <c r="L143" s="147">
        <v>1662.0000097656252</v>
      </c>
      <c r="M143" s="146">
        <v>-443.99999023437476</v>
      </c>
    </row>
    <row r="144" spans="1:13" ht="10" customHeight="1" x14ac:dyDescent="0.35">
      <c r="A144" s="2"/>
      <c r="B144" s="2"/>
      <c r="C144" s="42" t="s">
        <v>271</v>
      </c>
      <c r="D144" s="42"/>
      <c r="E144" s="140">
        <v>105728.14000000001</v>
      </c>
      <c r="F144" s="140">
        <v>63804.06</v>
      </c>
      <c r="G144" s="142">
        <v>-41924.080000000016</v>
      </c>
      <c r="H144" s="140">
        <v>109399.02000464441</v>
      </c>
      <c r="I144" s="140">
        <v>85072.08</v>
      </c>
      <c r="J144" s="140">
        <v>3670.8800046443939</v>
      </c>
      <c r="K144" s="141">
        <v>-24326.940004644406</v>
      </c>
      <c r="L144" s="148">
        <v>107312.97971679689</v>
      </c>
      <c r="M144" s="149">
        <v>-2086.0402878475184</v>
      </c>
    </row>
    <row r="145" spans="1:13" ht="10" customHeight="1" x14ac:dyDescent="0.35">
      <c r="A145" s="2"/>
      <c r="B145" s="2" t="s">
        <v>33</v>
      </c>
      <c r="C145" s="2"/>
      <c r="D145" s="2"/>
      <c r="E145" s="137"/>
      <c r="F145" s="137"/>
      <c r="G145" s="139"/>
      <c r="H145" s="137"/>
      <c r="I145" s="137"/>
      <c r="J145" s="137"/>
      <c r="K145" s="138"/>
      <c r="L145" s="147"/>
      <c r="M145" s="146"/>
    </row>
    <row r="146" spans="1:13" ht="10" customHeight="1" x14ac:dyDescent="0.35">
      <c r="A146" s="2"/>
      <c r="B146" s="2"/>
      <c r="C146" s="2" t="s">
        <v>273</v>
      </c>
      <c r="D146" s="2"/>
      <c r="E146" s="137">
        <v>90000</v>
      </c>
      <c r="F146" s="137">
        <v>81000</v>
      </c>
      <c r="G146" s="139">
        <v>-9000</v>
      </c>
      <c r="H146" s="137">
        <v>108000</v>
      </c>
      <c r="I146" s="137">
        <v>108000</v>
      </c>
      <c r="J146" s="137">
        <v>18000</v>
      </c>
      <c r="K146" s="138">
        <v>0</v>
      </c>
      <c r="L146" s="147">
        <v>108000</v>
      </c>
      <c r="M146" s="146">
        <v>0</v>
      </c>
    </row>
    <row r="147" spans="1:13" ht="10" customHeight="1" x14ac:dyDescent="0.35">
      <c r="A147" s="2"/>
      <c r="B147" s="2"/>
      <c r="C147" s="42" t="s">
        <v>274</v>
      </c>
      <c r="D147" s="42"/>
      <c r="E147" s="140">
        <v>90000</v>
      </c>
      <c r="F147" s="140">
        <v>81000</v>
      </c>
      <c r="G147" s="142">
        <v>-9000</v>
      </c>
      <c r="H147" s="140">
        <v>108000</v>
      </c>
      <c r="I147" s="140">
        <v>108000</v>
      </c>
      <c r="J147" s="140">
        <v>18000</v>
      </c>
      <c r="K147" s="141">
        <v>0</v>
      </c>
      <c r="L147" s="148">
        <v>108000</v>
      </c>
      <c r="M147" s="149">
        <v>0</v>
      </c>
    </row>
    <row r="148" spans="1:13" ht="10" customHeight="1" x14ac:dyDescent="0.35">
      <c r="A148" s="2"/>
      <c r="B148" s="2" t="s">
        <v>34</v>
      </c>
      <c r="C148" s="2"/>
      <c r="D148" s="2"/>
      <c r="E148" s="137"/>
      <c r="F148" s="137"/>
      <c r="G148" s="139"/>
      <c r="H148" s="137"/>
      <c r="I148" s="137"/>
      <c r="J148" s="137"/>
      <c r="K148" s="138"/>
      <c r="L148" s="147"/>
      <c r="M148" s="146"/>
    </row>
    <row r="149" spans="1:13" ht="10" customHeight="1" x14ac:dyDescent="0.35">
      <c r="A149" s="2"/>
      <c r="B149" s="2"/>
      <c r="C149" s="2" t="s">
        <v>275</v>
      </c>
      <c r="D149" s="2"/>
      <c r="E149" s="137">
        <v>60033</v>
      </c>
      <c r="F149" s="137">
        <v>62208</v>
      </c>
      <c r="G149" s="139">
        <v>2175</v>
      </c>
      <c r="H149" s="137">
        <v>82944</v>
      </c>
      <c r="I149" s="137">
        <v>82944</v>
      </c>
      <c r="J149" s="137">
        <v>22911</v>
      </c>
      <c r="K149" s="138">
        <v>0</v>
      </c>
      <c r="L149" s="147">
        <v>82944</v>
      </c>
      <c r="M149" s="146">
        <v>0</v>
      </c>
    </row>
    <row r="150" spans="1:13" ht="10" customHeight="1" x14ac:dyDescent="0.35">
      <c r="A150" s="2"/>
      <c r="B150" s="2"/>
      <c r="C150" s="2" t="s">
        <v>276</v>
      </c>
      <c r="D150" s="2"/>
      <c r="E150" s="137">
        <v>49926.59</v>
      </c>
      <c r="F150" s="137">
        <v>45438.75</v>
      </c>
      <c r="G150" s="139">
        <v>-4487.84</v>
      </c>
      <c r="H150" s="137">
        <v>67263.59</v>
      </c>
      <c r="I150" s="137">
        <v>60585</v>
      </c>
      <c r="J150" s="137">
        <v>17337</v>
      </c>
      <c r="K150" s="138">
        <v>-6678.5899999999965</v>
      </c>
      <c r="L150" s="147">
        <v>66343.39</v>
      </c>
      <c r="M150" s="146">
        <v>-920.19999999999709</v>
      </c>
    </row>
    <row r="151" spans="1:13" ht="10" customHeight="1" x14ac:dyDescent="0.35">
      <c r="A151" s="2"/>
      <c r="B151" s="2"/>
      <c r="C151" s="2" t="s">
        <v>278</v>
      </c>
      <c r="D151" s="2"/>
      <c r="E151" s="137">
        <v>5077.37</v>
      </c>
      <c r="F151" s="137">
        <v>2953.53</v>
      </c>
      <c r="G151" s="139">
        <v>-2123.84</v>
      </c>
      <c r="H151" s="137">
        <v>10383.369999999999</v>
      </c>
      <c r="I151" s="137">
        <v>3938.04</v>
      </c>
      <c r="J151" s="137">
        <v>5305.9999999999991</v>
      </c>
      <c r="K151" s="138">
        <v>-6445.329999999999</v>
      </c>
      <c r="L151" s="147">
        <v>11999.999882812499</v>
      </c>
      <c r="M151" s="146">
        <v>1616.6298828125</v>
      </c>
    </row>
    <row r="152" spans="1:13" ht="10" customHeight="1" x14ac:dyDescent="0.35">
      <c r="A152" s="2"/>
      <c r="B152" s="2"/>
      <c r="C152" s="2" t="s">
        <v>280</v>
      </c>
      <c r="D152" s="2"/>
      <c r="E152" s="137">
        <v>5121.49</v>
      </c>
      <c r="F152" s="137">
        <v>3431.25</v>
      </c>
      <c r="G152" s="139">
        <v>-1690.24</v>
      </c>
      <c r="H152" s="137">
        <v>7054.3449194335935</v>
      </c>
      <c r="I152" s="137">
        <v>4575</v>
      </c>
      <c r="J152" s="137">
        <v>1932.8549194335938</v>
      </c>
      <c r="K152" s="138">
        <v>-2479.3449194335935</v>
      </c>
      <c r="L152" s="147">
        <v>7102.4999609375</v>
      </c>
      <c r="M152" s="146">
        <v>48.155041503906432</v>
      </c>
    </row>
    <row r="153" spans="1:13" ht="10" customHeight="1" x14ac:dyDescent="0.35">
      <c r="A153" s="2"/>
      <c r="B153" s="2"/>
      <c r="C153" s="2" t="s">
        <v>281</v>
      </c>
      <c r="D153" s="2"/>
      <c r="E153" s="137">
        <v>20040.91</v>
      </c>
      <c r="F153" s="137">
        <v>20335.05</v>
      </c>
      <c r="G153" s="139">
        <v>294.14060000000001</v>
      </c>
      <c r="H153" s="137">
        <v>27113.400478515621</v>
      </c>
      <c r="I153" s="137">
        <v>27113.4</v>
      </c>
      <c r="J153" s="137">
        <v>7072.4904785156214</v>
      </c>
      <c r="K153" s="138">
        <v>-4.7851561976131052E-4</v>
      </c>
      <c r="L153" s="147">
        <v>27113.399843749998</v>
      </c>
      <c r="M153" s="146">
        <v>-6.3476562354480848E-4</v>
      </c>
    </row>
    <row r="154" spans="1:13" ht="10" customHeight="1" x14ac:dyDescent="0.35">
      <c r="A154" s="2"/>
      <c r="B154" s="2"/>
      <c r="C154" s="2" t="s">
        <v>283</v>
      </c>
      <c r="D154" s="2"/>
      <c r="E154" s="137">
        <v>7603.58</v>
      </c>
      <c r="F154" s="137">
        <v>22537.26</v>
      </c>
      <c r="G154" s="139">
        <v>14933.68</v>
      </c>
      <c r="H154" s="137">
        <v>10877.000043945311</v>
      </c>
      <c r="I154" s="137">
        <v>30049.68</v>
      </c>
      <c r="J154" s="137">
        <v>3273.4200439453107</v>
      </c>
      <c r="K154" s="138">
        <v>19172.67995605469</v>
      </c>
      <c r="L154" s="147">
        <v>13876.99982421875</v>
      </c>
      <c r="M154" s="146">
        <v>2999.9997802734397</v>
      </c>
    </row>
    <row r="155" spans="1:13" ht="10" customHeight="1" x14ac:dyDescent="0.35">
      <c r="A155" s="2"/>
      <c r="B155" s="2"/>
      <c r="C155" s="2" t="s">
        <v>284</v>
      </c>
      <c r="D155" s="2"/>
      <c r="E155" s="137">
        <v>38108</v>
      </c>
      <c r="F155" s="137">
        <v>43871.4</v>
      </c>
      <c r="G155" s="139">
        <v>5763.3980000000001</v>
      </c>
      <c r="H155" s="137">
        <v>45614</v>
      </c>
      <c r="I155" s="137">
        <v>58495.199999999997</v>
      </c>
      <c r="J155" s="137">
        <v>7506</v>
      </c>
      <c r="K155" s="138">
        <v>12881.199999999997</v>
      </c>
      <c r="L155" s="147">
        <v>45614</v>
      </c>
      <c r="M155" s="146">
        <v>0</v>
      </c>
    </row>
    <row r="156" spans="1:13" ht="10" customHeight="1" x14ac:dyDescent="0.35">
      <c r="A156" s="2"/>
      <c r="B156" s="2"/>
      <c r="C156" s="2" t="s">
        <v>285</v>
      </c>
      <c r="D156" s="2"/>
      <c r="E156" s="137">
        <v>11681.8</v>
      </c>
      <c r="F156" s="137">
        <v>0</v>
      </c>
      <c r="G156" s="139">
        <v>-11681.8</v>
      </c>
      <c r="H156" s="137">
        <v>12881.000195312499</v>
      </c>
      <c r="I156" s="137">
        <v>0</v>
      </c>
      <c r="J156" s="137">
        <v>1199.2001953125</v>
      </c>
      <c r="K156" s="138">
        <v>-12881.000195312499</v>
      </c>
      <c r="L156" s="147">
        <v>12881.000195312499</v>
      </c>
      <c r="M156" s="146">
        <v>0</v>
      </c>
    </row>
    <row r="157" spans="1:13" ht="10" customHeight="1" x14ac:dyDescent="0.35">
      <c r="A157" s="2"/>
      <c r="B157" s="2"/>
      <c r="C157" s="2" t="s">
        <v>286</v>
      </c>
      <c r="D157" s="2"/>
      <c r="E157" s="137">
        <v>13686.67</v>
      </c>
      <c r="F157" s="137">
        <v>10737.09</v>
      </c>
      <c r="G157" s="139">
        <v>-2949.58</v>
      </c>
      <c r="H157" s="137">
        <v>19316.119096679686</v>
      </c>
      <c r="I157" s="137">
        <v>14316.12</v>
      </c>
      <c r="J157" s="137">
        <v>5629.4490966796857</v>
      </c>
      <c r="K157" s="138">
        <v>-4999.999096679685</v>
      </c>
      <c r="L157" s="147">
        <v>19316.118984375</v>
      </c>
      <c r="M157" s="146">
        <v>-1.1230468589928932E-4</v>
      </c>
    </row>
    <row r="158" spans="1:13" ht="10" customHeight="1" x14ac:dyDescent="0.35">
      <c r="A158" s="2"/>
      <c r="B158" s="2"/>
      <c r="C158" s="2" t="s">
        <v>287</v>
      </c>
      <c r="D158" s="2"/>
      <c r="E158" s="137">
        <v>30596.37</v>
      </c>
      <c r="F158" s="137">
        <v>15000.03</v>
      </c>
      <c r="G158" s="139">
        <v>-15596.34</v>
      </c>
      <c r="H158" s="137">
        <v>32000.000859375003</v>
      </c>
      <c r="I158" s="137">
        <v>20000.04</v>
      </c>
      <c r="J158" s="137">
        <v>1403.6308593750036</v>
      </c>
      <c r="K158" s="138">
        <v>-11999.960859375002</v>
      </c>
      <c r="L158" s="147">
        <v>32000.000859375003</v>
      </c>
      <c r="M158" s="146">
        <v>0</v>
      </c>
    </row>
    <row r="159" spans="1:13" ht="10" customHeight="1" x14ac:dyDescent="0.35">
      <c r="A159" s="2"/>
      <c r="B159" s="2"/>
      <c r="C159" s="2" t="s">
        <v>288</v>
      </c>
      <c r="D159" s="2"/>
      <c r="E159" s="137">
        <v>27175.08</v>
      </c>
      <c r="F159" s="137">
        <v>39086.28</v>
      </c>
      <c r="G159" s="139">
        <v>11911.2</v>
      </c>
      <c r="H159" s="137">
        <v>44115.038496093752</v>
      </c>
      <c r="I159" s="137">
        <v>52115.040000000001</v>
      </c>
      <c r="J159" s="137">
        <v>16939.95849609375</v>
      </c>
      <c r="K159" s="138">
        <v>8000.0015039062491</v>
      </c>
      <c r="L159" s="147">
        <v>44115.038437499999</v>
      </c>
      <c r="M159" s="146">
        <v>-5.8593752328306437E-5</v>
      </c>
    </row>
    <row r="160" spans="1:13" ht="10" customHeight="1" x14ac:dyDescent="0.35">
      <c r="A160" s="2"/>
      <c r="B160" s="2"/>
      <c r="C160" s="2" t="s">
        <v>289</v>
      </c>
      <c r="D160" s="2"/>
      <c r="E160" s="137">
        <v>19066.509999999998</v>
      </c>
      <c r="F160" s="137">
        <v>12489.03</v>
      </c>
      <c r="G160" s="139">
        <v>-6577.4790000000003</v>
      </c>
      <c r="H160" s="137">
        <v>33245.949941406252</v>
      </c>
      <c r="I160" s="137">
        <v>16652.04</v>
      </c>
      <c r="J160" s="137">
        <v>14179.439941406254</v>
      </c>
      <c r="K160" s="138">
        <v>-16593.909941406251</v>
      </c>
      <c r="L160" s="147">
        <v>31441.503359375001</v>
      </c>
      <c r="M160" s="146">
        <v>-1804.4465820312507</v>
      </c>
    </row>
    <row r="161" spans="1:13" ht="10" customHeight="1" x14ac:dyDescent="0.35">
      <c r="A161" s="2"/>
      <c r="B161" s="2"/>
      <c r="C161" s="2" t="s">
        <v>290</v>
      </c>
      <c r="D161" s="2"/>
      <c r="E161" s="137">
        <v>17897.5</v>
      </c>
      <c r="F161" s="137">
        <v>0</v>
      </c>
      <c r="G161" s="139">
        <v>-17897.5</v>
      </c>
      <c r="H161" s="137">
        <v>23999.999877929688</v>
      </c>
      <c r="I161" s="137">
        <v>0</v>
      </c>
      <c r="J161" s="137">
        <v>6102.4998779296875</v>
      </c>
      <c r="K161" s="138">
        <v>-23999.999877929688</v>
      </c>
      <c r="L161" s="147">
        <v>16743</v>
      </c>
      <c r="M161" s="146">
        <v>-7256.9998779296875</v>
      </c>
    </row>
    <row r="162" spans="1:13" ht="10" customHeight="1" x14ac:dyDescent="0.35">
      <c r="A162" s="2"/>
      <c r="B162" s="2"/>
      <c r="C162" s="2" t="s">
        <v>291</v>
      </c>
      <c r="D162" s="2"/>
      <c r="E162" s="137">
        <v>31478.13</v>
      </c>
      <c r="F162" s="137">
        <v>36851.22</v>
      </c>
      <c r="G162" s="139">
        <v>5373.0879999999997</v>
      </c>
      <c r="H162" s="137">
        <v>55134.959589843747</v>
      </c>
      <c r="I162" s="137">
        <v>49134.96</v>
      </c>
      <c r="J162" s="137">
        <v>23656.829589843746</v>
      </c>
      <c r="K162" s="138">
        <v>-5999.9995898437483</v>
      </c>
      <c r="L162" s="147">
        <v>67134.960468749996</v>
      </c>
      <c r="M162" s="146">
        <v>12000.000878906249</v>
      </c>
    </row>
    <row r="163" spans="1:13" ht="10" customHeight="1" x14ac:dyDescent="0.35">
      <c r="A163" s="2"/>
      <c r="B163" s="2"/>
      <c r="C163" s="42" t="s">
        <v>293</v>
      </c>
      <c r="D163" s="42"/>
      <c r="E163" s="140">
        <v>337493</v>
      </c>
      <c r="F163" s="140">
        <v>314938.89</v>
      </c>
      <c r="G163" s="142">
        <v>-22554.109999999986</v>
      </c>
      <c r="H163" s="140">
        <v>471942.77349853516</v>
      </c>
      <c r="I163" s="140">
        <v>419918.51999999996</v>
      </c>
      <c r="J163" s="140">
        <v>134449.77349853516</v>
      </c>
      <c r="K163" s="141">
        <v>-52024.253498535196</v>
      </c>
      <c r="L163" s="148">
        <v>478625.91181640624</v>
      </c>
      <c r="M163" s="149">
        <v>6683.1383178710976</v>
      </c>
    </row>
    <row r="164" spans="1:13" ht="10" customHeight="1" x14ac:dyDescent="0.35">
      <c r="A164" s="2"/>
      <c r="B164" s="2" t="s">
        <v>35</v>
      </c>
      <c r="C164" s="2"/>
      <c r="D164" s="2"/>
      <c r="E164" s="137"/>
      <c r="F164" s="137"/>
      <c r="G164" s="139"/>
      <c r="H164" s="137"/>
      <c r="I164" s="137"/>
      <c r="J164" s="137"/>
      <c r="K164" s="138"/>
      <c r="L164" s="147"/>
      <c r="M164" s="146"/>
    </row>
    <row r="165" spans="1:13" ht="10" customHeight="1" x14ac:dyDescent="0.35">
      <c r="A165" s="2"/>
      <c r="B165" s="2"/>
      <c r="C165" s="2" t="s">
        <v>295</v>
      </c>
      <c r="D165" s="2"/>
      <c r="E165" s="137">
        <v>1925</v>
      </c>
      <c r="F165" s="137">
        <v>0</v>
      </c>
      <c r="G165" s="139">
        <v>-1925</v>
      </c>
      <c r="H165" s="137">
        <v>8332.000244140625</v>
      </c>
      <c r="I165" s="137">
        <v>0</v>
      </c>
      <c r="J165" s="137">
        <v>6407.000244140625</v>
      </c>
      <c r="K165" s="138">
        <v>-8332.000244140625</v>
      </c>
      <c r="L165" s="147">
        <v>0</v>
      </c>
      <c r="M165" s="146">
        <v>-8332.000244140625</v>
      </c>
    </row>
    <row r="166" spans="1:13" ht="10" customHeight="1" x14ac:dyDescent="0.35">
      <c r="A166" s="2"/>
      <c r="B166" s="2"/>
      <c r="C166" s="2" t="s">
        <v>297</v>
      </c>
      <c r="D166" s="2"/>
      <c r="E166" s="137">
        <v>53800.21</v>
      </c>
      <c r="F166" s="137">
        <v>19612.53</v>
      </c>
      <c r="G166" s="139">
        <v>-34187.68</v>
      </c>
      <c r="H166" s="137">
        <v>63149.999306640624</v>
      </c>
      <c r="I166" s="137">
        <v>26150.04</v>
      </c>
      <c r="J166" s="137">
        <v>9349.789306640625</v>
      </c>
      <c r="K166" s="138">
        <v>-36999.959306640623</v>
      </c>
      <c r="L166" s="147">
        <v>63149.999062499999</v>
      </c>
      <c r="M166" s="146">
        <v>-2.44140625E-4</v>
      </c>
    </row>
    <row r="167" spans="1:13" ht="10" customHeight="1" x14ac:dyDescent="0.35">
      <c r="A167" s="2"/>
      <c r="B167" s="2"/>
      <c r="C167" s="2" t="s">
        <v>299</v>
      </c>
      <c r="D167" s="2"/>
      <c r="E167" s="137">
        <v>78358.429999999993</v>
      </c>
      <c r="F167" s="137">
        <v>39396.78</v>
      </c>
      <c r="G167" s="139">
        <v>-38961.65</v>
      </c>
      <c r="H167" s="137">
        <v>103200.00031250001</v>
      </c>
      <c r="I167" s="137">
        <v>52529.04</v>
      </c>
      <c r="J167" s="137">
        <v>24841.570312500015</v>
      </c>
      <c r="K167" s="138">
        <v>-50670.960312500007</v>
      </c>
      <c r="L167" s="147">
        <v>119129.00156250001</v>
      </c>
      <c r="M167" s="146">
        <v>15929.001250000001</v>
      </c>
    </row>
    <row r="168" spans="1:13" ht="10" customHeight="1" x14ac:dyDescent="0.35">
      <c r="A168" s="2"/>
      <c r="B168" s="2"/>
      <c r="C168" s="2" t="s">
        <v>301</v>
      </c>
      <c r="D168" s="2"/>
      <c r="E168" s="137">
        <v>1412.63</v>
      </c>
      <c r="F168" s="137">
        <v>0</v>
      </c>
      <c r="G168" s="139">
        <v>-1412.63</v>
      </c>
      <c r="H168" s="137">
        <v>1412.9999951097368</v>
      </c>
      <c r="I168" s="137">
        <v>0</v>
      </c>
      <c r="J168" s="137">
        <v>0.36999510973669203</v>
      </c>
      <c r="K168" s="138">
        <v>-1412.9999951097368</v>
      </c>
      <c r="L168" s="147">
        <v>1412.9999951171874</v>
      </c>
      <c r="M168" s="146">
        <v>7.4505805969238281E-9</v>
      </c>
    </row>
    <row r="169" spans="1:13" ht="10" customHeight="1" x14ac:dyDescent="0.35">
      <c r="A169" s="2"/>
      <c r="B169" s="2"/>
      <c r="C169" s="2" t="s">
        <v>303</v>
      </c>
      <c r="D169" s="2"/>
      <c r="E169" s="137">
        <v>31627.42</v>
      </c>
      <c r="F169" s="137">
        <v>28629</v>
      </c>
      <c r="G169" s="139">
        <v>-2998.42</v>
      </c>
      <c r="H169" s="137">
        <v>38171.999833984373</v>
      </c>
      <c r="I169" s="137">
        <v>38172</v>
      </c>
      <c r="J169" s="137">
        <v>6544.579833984375</v>
      </c>
      <c r="K169" s="138">
        <v>1.6601562674622983E-4</v>
      </c>
      <c r="L169" s="147">
        <v>38171.9996875</v>
      </c>
      <c r="M169" s="146">
        <v>-1.4648437354480848E-4</v>
      </c>
    </row>
    <row r="170" spans="1:13" ht="10" customHeight="1" x14ac:dyDescent="0.35">
      <c r="A170" s="2"/>
      <c r="B170" s="2"/>
      <c r="C170" s="2" t="s">
        <v>305</v>
      </c>
      <c r="D170" s="2"/>
      <c r="E170" s="137">
        <v>24196.52</v>
      </c>
      <c r="F170" s="137">
        <v>24975</v>
      </c>
      <c r="G170" s="139">
        <v>778.48050000000001</v>
      </c>
      <c r="H170" s="137">
        <v>33300.000224609379</v>
      </c>
      <c r="I170" s="137">
        <v>33300</v>
      </c>
      <c r="J170" s="137">
        <v>9103.4802246093786</v>
      </c>
      <c r="K170" s="138">
        <v>-2.2460937907453626E-4</v>
      </c>
      <c r="L170" s="147">
        <v>33300.000156249997</v>
      </c>
      <c r="M170" s="146">
        <v>-6.8359382566995919E-5</v>
      </c>
    </row>
    <row r="171" spans="1:13" ht="10" customHeight="1" x14ac:dyDescent="0.35">
      <c r="A171" s="2"/>
      <c r="B171" s="2"/>
      <c r="C171" s="2" t="s">
        <v>307</v>
      </c>
      <c r="D171" s="2"/>
      <c r="E171" s="137">
        <v>738</v>
      </c>
      <c r="F171" s="137">
        <v>0</v>
      </c>
      <c r="G171" s="139">
        <v>-738</v>
      </c>
      <c r="H171" s="137">
        <v>6000</v>
      </c>
      <c r="I171" s="137">
        <v>0</v>
      </c>
      <c r="J171" s="137">
        <v>5262</v>
      </c>
      <c r="K171" s="138">
        <v>-6000</v>
      </c>
      <c r="L171" s="147">
        <v>6000</v>
      </c>
      <c r="M171" s="146">
        <v>0</v>
      </c>
    </row>
    <row r="172" spans="1:13" ht="10" customHeight="1" x14ac:dyDescent="0.35">
      <c r="A172" s="2"/>
      <c r="B172" s="2"/>
      <c r="C172" s="2" t="s">
        <v>308</v>
      </c>
      <c r="D172" s="2"/>
      <c r="E172" s="137">
        <v>25890.65</v>
      </c>
      <c r="F172" s="137">
        <v>23284.98</v>
      </c>
      <c r="G172" s="139">
        <v>-2605.67</v>
      </c>
      <c r="H172" s="137">
        <v>40143.299902343744</v>
      </c>
      <c r="I172" s="137">
        <v>31046.639999999999</v>
      </c>
      <c r="J172" s="137">
        <v>14252.649902343743</v>
      </c>
      <c r="K172" s="138">
        <v>-9096.6599023437448</v>
      </c>
      <c r="L172" s="147">
        <v>31046.641406249997</v>
      </c>
      <c r="M172" s="146">
        <v>-9096.6584960937471</v>
      </c>
    </row>
    <row r="173" spans="1:13" ht="10" customHeight="1" x14ac:dyDescent="0.35">
      <c r="A173" s="2"/>
      <c r="B173" s="2"/>
      <c r="C173" s="2" t="s">
        <v>310</v>
      </c>
      <c r="D173" s="2"/>
      <c r="E173" s="137">
        <v>550.23</v>
      </c>
      <c r="F173" s="137">
        <v>1583.28</v>
      </c>
      <c r="G173" s="139">
        <v>1033.05</v>
      </c>
      <c r="H173" s="137">
        <v>1311.040043334961</v>
      </c>
      <c r="I173" s="137">
        <v>2111.04</v>
      </c>
      <c r="J173" s="137">
        <v>760.81004333496094</v>
      </c>
      <c r="K173" s="138">
        <v>799.99995666503901</v>
      </c>
      <c r="L173" s="147">
        <v>1311.0400463867188</v>
      </c>
      <c r="M173" s="146">
        <v>3.0517578579747351E-6</v>
      </c>
    </row>
    <row r="174" spans="1:13" ht="10" customHeight="1" x14ac:dyDescent="0.35">
      <c r="A174" s="2"/>
      <c r="B174" s="2"/>
      <c r="C174" s="2" t="s">
        <v>311</v>
      </c>
      <c r="D174" s="2"/>
      <c r="E174" s="137">
        <v>1940</v>
      </c>
      <c r="F174" s="137">
        <v>0</v>
      </c>
      <c r="G174" s="139">
        <v>-1940</v>
      </c>
      <c r="H174" s="137">
        <v>1940</v>
      </c>
      <c r="I174" s="137">
        <v>0</v>
      </c>
      <c r="J174" s="137">
        <v>0</v>
      </c>
      <c r="K174" s="138">
        <v>-1940</v>
      </c>
      <c r="L174" s="147">
        <v>0</v>
      </c>
      <c r="M174" s="146">
        <v>-1940</v>
      </c>
    </row>
    <row r="175" spans="1:13" ht="10" customHeight="1" x14ac:dyDescent="0.35">
      <c r="A175" s="2"/>
      <c r="B175" s="2"/>
      <c r="C175" s="2" t="s">
        <v>312</v>
      </c>
      <c r="D175" s="2"/>
      <c r="E175" s="137">
        <v>545.38</v>
      </c>
      <c r="F175" s="137">
        <v>1511.28</v>
      </c>
      <c r="G175" s="139">
        <v>965.9</v>
      </c>
      <c r="H175" s="137">
        <v>615.03997505187988</v>
      </c>
      <c r="I175" s="137">
        <v>2015.04</v>
      </c>
      <c r="J175" s="137">
        <v>69.659975051879883</v>
      </c>
      <c r="K175" s="138">
        <v>1400.00002494812</v>
      </c>
      <c r="L175" s="147">
        <v>615.03997314453125</v>
      </c>
      <c r="M175" s="146">
        <v>-1.9073486328125E-6</v>
      </c>
    </row>
    <row r="176" spans="1:13" ht="10" customHeight="1" x14ac:dyDescent="0.35">
      <c r="A176" s="2"/>
      <c r="B176" s="2"/>
      <c r="C176" s="2" t="s">
        <v>313</v>
      </c>
      <c r="D176" s="2"/>
      <c r="E176" s="137">
        <v>234.05</v>
      </c>
      <c r="F176" s="137">
        <v>0</v>
      </c>
      <c r="G176" s="139">
        <v>-234.05</v>
      </c>
      <c r="H176" s="137">
        <v>233.99999694637955</v>
      </c>
      <c r="I176" s="137">
        <v>0</v>
      </c>
      <c r="J176" s="137">
        <v>-5.0003053620457649E-2</v>
      </c>
      <c r="K176" s="138">
        <v>-233.99999694637955</v>
      </c>
      <c r="L176" s="147">
        <v>66</v>
      </c>
      <c r="M176" s="146">
        <v>-167.99999694637955</v>
      </c>
    </row>
    <row r="177" spans="1:13" ht="10" customHeight="1" x14ac:dyDescent="0.35">
      <c r="A177" s="2"/>
      <c r="B177" s="2"/>
      <c r="C177" s="2" t="s">
        <v>314</v>
      </c>
      <c r="D177" s="2"/>
      <c r="E177" s="137">
        <v>395.8</v>
      </c>
      <c r="F177" s="137">
        <v>0</v>
      </c>
      <c r="G177" s="139">
        <v>-395.8</v>
      </c>
      <c r="H177" s="137">
        <v>800.0000122070312</v>
      </c>
      <c r="I177" s="137">
        <v>0</v>
      </c>
      <c r="J177" s="137">
        <v>404.20001220703119</v>
      </c>
      <c r="K177" s="138">
        <v>-800.0000122070312</v>
      </c>
      <c r="L177" s="147">
        <v>800.0000122070312</v>
      </c>
      <c r="M177" s="146">
        <v>0</v>
      </c>
    </row>
    <row r="178" spans="1:13" ht="10" customHeight="1" x14ac:dyDescent="0.35">
      <c r="A178" s="2"/>
      <c r="B178" s="2"/>
      <c r="C178" s="2" t="s">
        <v>315</v>
      </c>
      <c r="D178" s="2"/>
      <c r="E178" s="137">
        <v>4291</v>
      </c>
      <c r="F178" s="137">
        <v>14875.47</v>
      </c>
      <c r="G178" s="139">
        <v>10584.47</v>
      </c>
      <c r="H178" s="137">
        <v>19833.96044921875</v>
      </c>
      <c r="I178" s="137">
        <v>19833.96</v>
      </c>
      <c r="J178" s="137">
        <v>15542.96044921875</v>
      </c>
      <c r="K178" s="138">
        <v>-4.4921875087311491E-4</v>
      </c>
      <c r="L178" s="147">
        <v>19833.9609375</v>
      </c>
      <c r="M178" s="146">
        <v>4.8828125E-4</v>
      </c>
    </row>
    <row r="179" spans="1:13" ht="10" customHeight="1" x14ac:dyDescent="0.35">
      <c r="A179" s="2"/>
      <c r="B179" s="2"/>
      <c r="C179" s="2" t="s">
        <v>317</v>
      </c>
      <c r="D179" s="2"/>
      <c r="E179" s="137">
        <v>71.819999999999993</v>
      </c>
      <c r="F179" s="137">
        <v>2250</v>
      </c>
      <c r="G179" s="139">
        <v>2178.1799999999998</v>
      </c>
      <c r="H179" s="137">
        <v>868.99996215820306</v>
      </c>
      <c r="I179" s="137">
        <v>3000</v>
      </c>
      <c r="J179" s="137">
        <v>797.17996215820313</v>
      </c>
      <c r="K179" s="138">
        <v>2131.0000378417972</v>
      </c>
      <c r="L179" s="147">
        <v>869</v>
      </c>
      <c r="M179" s="146">
        <v>3.7841796938664629E-5</v>
      </c>
    </row>
    <row r="180" spans="1:13" ht="10" customHeight="1" x14ac:dyDescent="0.35">
      <c r="A180" s="2"/>
      <c r="B180" s="2"/>
      <c r="C180" s="2" t="s">
        <v>318</v>
      </c>
      <c r="D180" s="2"/>
      <c r="E180" s="137">
        <v>2130.85</v>
      </c>
      <c r="F180" s="137">
        <v>0</v>
      </c>
      <c r="G180" s="139">
        <v>-2130.85</v>
      </c>
      <c r="H180" s="137">
        <v>2130.9999023474752</v>
      </c>
      <c r="I180" s="137">
        <v>0</v>
      </c>
      <c r="J180" s="137">
        <v>0.1499023474752903</v>
      </c>
      <c r="K180" s="138">
        <v>-2130.9999023474752</v>
      </c>
      <c r="L180" s="147">
        <v>2130.9999023437499</v>
      </c>
      <c r="M180" s="146">
        <v>-3.7252902984619141E-9</v>
      </c>
    </row>
    <row r="181" spans="1:13" ht="10" customHeight="1" x14ac:dyDescent="0.35">
      <c r="A181" s="2"/>
      <c r="B181" s="2"/>
      <c r="C181" s="2" t="s">
        <v>319</v>
      </c>
      <c r="D181" s="2"/>
      <c r="E181" s="137">
        <v>0</v>
      </c>
      <c r="F181" s="137">
        <v>18749.97</v>
      </c>
      <c r="G181" s="139">
        <v>18749.97</v>
      </c>
      <c r="H181" s="137">
        <v>0</v>
      </c>
      <c r="I181" s="137">
        <v>24999.96</v>
      </c>
      <c r="J181" s="137">
        <v>0</v>
      </c>
      <c r="K181" s="138">
        <v>24999.96</v>
      </c>
      <c r="L181" s="147">
        <v>8332</v>
      </c>
      <c r="M181" s="146">
        <v>8332</v>
      </c>
    </row>
    <row r="182" spans="1:13" ht="10" customHeight="1" x14ac:dyDescent="0.35">
      <c r="A182" s="2"/>
      <c r="B182" s="2"/>
      <c r="C182" s="2" t="s">
        <v>321</v>
      </c>
      <c r="D182" s="2"/>
      <c r="E182" s="137">
        <v>179</v>
      </c>
      <c r="F182" s="137">
        <v>3755.97</v>
      </c>
      <c r="G182" s="139">
        <v>3576.97</v>
      </c>
      <c r="H182" s="137">
        <v>179</v>
      </c>
      <c r="I182" s="137">
        <v>5007.96</v>
      </c>
      <c r="J182" s="137">
        <v>0</v>
      </c>
      <c r="K182" s="138">
        <v>4828.96</v>
      </c>
      <c r="L182" s="147">
        <v>1007.9600219726563</v>
      </c>
      <c r="M182" s="146">
        <v>828.96002197265625</v>
      </c>
    </row>
    <row r="183" spans="1:13" ht="10" customHeight="1" x14ac:dyDescent="0.35">
      <c r="A183" s="2"/>
      <c r="B183" s="2"/>
      <c r="C183" s="2" t="s">
        <v>322</v>
      </c>
      <c r="D183" s="2"/>
      <c r="E183" s="137">
        <v>872.71</v>
      </c>
      <c r="F183" s="137">
        <v>375.03</v>
      </c>
      <c r="G183" s="139">
        <v>-497.68</v>
      </c>
      <c r="H183" s="137">
        <v>872.99997801989309</v>
      </c>
      <c r="I183" s="137">
        <v>500.04</v>
      </c>
      <c r="J183" s="137">
        <v>0.28997801989305572</v>
      </c>
      <c r="K183" s="138">
        <v>-372.95997801989307</v>
      </c>
      <c r="L183" s="147">
        <v>872.99997802734367</v>
      </c>
      <c r="M183" s="146">
        <v>7.4505805969238281E-9</v>
      </c>
    </row>
    <row r="184" spans="1:13" ht="10" customHeight="1" x14ac:dyDescent="0.35">
      <c r="A184" s="2"/>
      <c r="B184" s="2"/>
      <c r="C184" s="2" t="s">
        <v>323</v>
      </c>
      <c r="D184" s="2"/>
      <c r="E184" s="137">
        <v>0</v>
      </c>
      <c r="F184" s="137">
        <v>243</v>
      </c>
      <c r="G184" s="139">
        <v>243</v>
      </c>
      <c r="H184" s="137">
        <v>0</v>
      </c>
      <c r="I184" s="137">
        <v>324</v>
      </c>
      <c r="J184" s="137">
        <v>0</v>
      </c>
      <c r="K184" s="138">
        <v>324</v>
      </c>
      <c r="L184" s="147">
        <v>0</v>
      </c>
      <c r="M184" s="146">
        <v>0</v>
      </c>
    </row>
    <row r="185" spans="1:13" ht="10" customHeight="1" x14ac:dyDescent="0.35">
      <c r="A185" s="2"/>
      <c r="B185" s="2"/>
      <c r="C185" s="2" t="s">
        <v>324</v>
      </c>
      <c r="D185" s="2"/>
      <c r="E185" s="137">
        <v>23737.5</v>
      </c>
      <c r="F185" s="137">
        <v>23737.5</v>
      </c>
      <c r="G185" s="139">
        <v>0</v>
      </c>
      <c r="H185" s="137">
        <v>31650</v>
      </c>
      <c r="I185" s="137">
        <v>31650</v>
      </c>
      <c r="J185" s="137">
        <v>7912.5</v>
      </c>
      <c r="K185" s="138">
        <v>0</v>
      </c>
      <c r="L185" s="147">
        <v>31650</v>
      </c>
      <c r="M185" s="146">
        <v>0</v>
      </c>
    </row>
    <row r="186" spans="1:13" ht="10" customHeight="1" x14ac:dyDescent="0.35">
      <c r="A186" s="2"/>
      <c r="B186" s="2"/>
      <c r="C186" s="2" t="s">
        <v>325</v>
      </c>
      <c r="D186" s="2"/>
      <c r="E186" s="137">
        <v>48763.14</v>
      </c>
      <c r="F186" s="137">
        <v>40169.97</v>
      </c>
      <c r="G186" s="139">
        <v>-8593.1720000000005</v>
      </c>
      <c r="H186" s="137">
        <v>64999.999863281249</v>
      </c>
      <c r="I186" s="137">
        <v>53559.96</v>
      </c>
      <c r="J186" s="137">
        <v>16236.85986328125</v>
      </c>
      <c r="K186" s="138">
        <v>-11440.03986328125</v>
      </c>
      <c r="L186" s="147">
        <v>68630.517421875003</v>
      </c>
      <c r="M186" s="146">
        <v>3630.5175585937541</v>
      </c>
    </row>
    <row r="187" spans="1:13" ht="10" customHeight="1" x14ac:dyDescent="0.35">
      <c r="A187" s="2"/>
      <c r="B187" s="2"/>
      <c r="C187" s="2" t="s">
        <v>326</v>
      </c>
      <c r="D187" s="2"/>
      <c r="E187" s="137">
        <v>419.95</v>
      </c>
      <c r="F187" s="137">
        <v>1500.03</v>
      </c>
      <c r="G187" s="139">
        <v>1080.08</v>
      </c>
      <c r="H187" s="137">
        <v>1000.0399810791015</v>
      </c>
      <c r="I187" s="137">
        <v>2000.04</v>
      </c>
      <c r="J187" s="137">
        <v>580.08998107910156</v>
      </c>
      <c r="K187" s="138">
        <v>1000.0000189208985</v>
      </c>
      <c r="L187" s="147">
        <v>2000.0400878906248</v>
      </c>
      <c r="M187" s="146">
        <v>1000.0001068115233</v>
      </c>
    </row>
    <row r="188" spans="1:13" ht="10" customHeight="1" x14ac:dyDescent="0.35">
      <c r="A188" s="2"/>
      <c r="B188" s="2"/>
      <c r="C188" s="2" t="s">
        <v>327</v>
      </c>
      <c r="D188" s="2"/>
      <c r="E188" s="137">
        <v>572</v>
      </c>
      <c r="F188" s="137">
        <v>0</v>
      </c>
      <c r="G188" s="139">
        <v>-572</v>
      </c>
      <c r="H188" s="137">
        <v>572</v>
      </c>
      <c r="I188" s="137">
        <v>0</v>
      </c>
      <c r="J188" s="137">
        <v>0</v>
      </c>
      <c r="K188" s="138">
        <v>-572</v>
      </c>
      <c r="L188" s="147">
        <v>0</v>
      </c>
      <c r="M188" s="146">
        <v>-572</v>
      </c>
    </row>
    <row r="189" spans="1:13" ht="10" customHeight="1" x14ac:dyDescent="0.35">
      <c r="A189" s="2"/>
      <c r="B189" s="2"/>
      <c r="C189" s="2" t="s">
        <v>328</v>
      </c>
      <c r="D189" s="2"/>
      <c r="E189" s="137">
        <v>7796.25</v>
      </c>
      <c r="F189" s="137">
        <v>2250</v>
      </c>
      <c r="G189" s="139">
        <v>-5546.25</v>
      </c>
      <c r="H189" s="137">
        <v>11520</v>
      </c>
      <c r="I189" s="137">
        <v>3000</v>
      </c>
      <c r="J189" s="137">
        <v>3723.75</v>
      </c>
      <c r="K189" s="138">
        <v>-8520</v>
      </c>
      <c r="L189" s="147">
        <v>11520</v>
      </c>
      <c r="M189" s="146">
        <v>0</v>
      </c>
    </row>
    <row r="190" spans="1:13" ht="10" customHeight="1" x14ac:dyDescent="0.35">
      <c r="A190" s="2"/>
      <c r="B190" s="2"/>
      <c r="C190" s="2" t="s">
        <v>329</v>
      </c>
      <c r="D190" s="2"/>
      <c r="E190" s="137">
        <v>2828.13</v>
      </c>
      <c r="F190" s="137">
        <v>3750.03</v>
      </c>
      <c r="G190" s="139">
        <v>921.90009999999995</v>
      </c>
      <c r="H190" s="137">
        <v>5000.0400952148439</v>
      </c>
      <c r="I190" s="137">
        <v>5000.04</v>
      </c>
      <c r="J190" s="137">
        <v>2171.9100952148438</v>
      </c>
      <c r="K190" s="138">
        <v>-9.5214843895519152E-5</v>
      </c>
      <c r="L190" s="147">
        <v>5000.0401562500001</v>
      </c>
      <c r="M190" s="146">
        <v>6.103515625E-5</v>
      </c>
    </row>
    <row r="191" spans="1:13" ht="10" customHeight="1" x14ac:dyDescent="0.35">
      <c r="A191" s="2"/>
      <c r="B191" s="2"/>
      <c r="C191" s="2" t="s">
        <v>330</v>
      </c>
      <c r="D191" s="2"/>
      <c r="E191" s="137">
        <v>4400</v>
      </c>
      <c r="F191" s="137">
        <v>0</v>
      </c>
      <c r="G191" s="139">
        <v>-4400</v>
      </c>
      <c r="H191" s="137">
        <v>4400</v>
      </c>
      <c r="I191" s="137">
        <v>0</v>
      </c>
      <c r="J191" s="137">
        <v>0</v>
      </c>
      <c r="K191" s="138">
        <v>-4400</v>
      </c>
      <c r="L191" s="147">
        <v>4400</v>
      </c>
      <c r="M191" s="146">
        <v>0</v>
      </c>
    </row>
    <row r="192" spans="1:13" ht="10" customHeight="1" x14ac:dyDescent="0.35">
      <c r="A192" s="2"/>
      <c r="B192" s="2"/>
      <c r="C192" s="2" t="s">
        <v>331</v>
      </c>
      <c r="D192" s="2"/>
      <c r="E192" s="137">
        <v>9066.99</v>
      </c>
      <c r="F192" s="137">
        <v>6000.03</v>
      </c>
      <c r="G192" s="139">
        <v>-3066.96</v>
      </c>
      <c r="H192" s="137">
        <v>13066.999643554687</v>
      </c>
      <c r="I192" s="137">
        <v>8000.04</v>
      </c>
      <c r="J192" s="137">
        <v>4000.0096435546875</v>
      </c>
      <c r="K192" s="138">
        <v>-5066.9596435546873</v>
      </c>
      <c r="L192" s="147">
        <v>8637.0001171874992</v>
      </c>
      <c r="M192" s="146">
        <v>-4429.9995263671881</v>
      </c>
    </row>
    <row r="193" spans="1:13" ht="10" customHeight="1" x14ac:dyDescent="0.35">
      <c r="A193" s="2"/>
      <c r="B193" s="2"/>
      <c r="C193" s="2" t="s">
        <v>333</v>
      </c>
      <c r="D193" s="2"/>
      <c r="E193" s="137">
        <v>4356.2</v>
      </c>
      <c r="F193" s="137">
        <v>0</v>
      </c>
      <c r="G193" s="139">
        <v>-4356.2</v>
      </c>
      <c r="H193" s="137">
        <v>4356.2</v>
      </c>
      <c r="I193" s="137">
        <v>0</v>
      </c>
      <c r="J193" s="137">
        <v>0</v>
      </c>
      <c r="K193" s="138">
        <v>-4356.2</v>
      </c>
      <c r="L193" s="147">
        <v>4356.2</v>
      </c>
      <c r="M193" s="146">
        <v>0</v>
      </c>
    </row>
    <row r="194" spans="1:13" ht="10" customHeight="1" x14ac:dyDescent="0.35">
      <c r="A194" s="2"/>
      <c r="B194" s="2"/>
      <c r="C194" s="2" t="s">
        <v>335</v>
      </c>
      <c r="D194" s="2"/>
      <c r="E194" s="137">
        <v>0</v>
      </c>
      <c r="F194" s="137">
        <v>975.78</v>
      </c>
      <c r="G194" s="139">
        <v>975.78</v>
      </c>
      <c r="H194" s="137">
        <v>1301.0400695800781</v>
      </c>
      <c r="I194" s="137">
        <v>1301.04</v>
      </c>
      <c r="J194" s="137">
        <v>1301.0400695800781</v>
      </c>
      <c r="K194" s="138">
        <v>-6.9580078161379788E-5</v>
      </c>
      <c r="L194" s="147">
        <v>1301.0400390625</v>
      </c>
      <c r="M194" s="146">
        <v>-3.0517578125E-5</v>
      </c>
    </row>
    <row r="195" spans="1:13" ht="10" customHeight="1" x14ac:dyDescent="0.35">
      <c r="A195" s="2"/>
      <c r="B195" s="2"/>
      <c r="C195" s="2" t="s">
        <v>336</v>
      </c>
      <c r="D195" s="2"/>
      <c r="E195" s="137">
        <v>475</v>
      </c>
      <c r="F195" s="137">
        <v>2999.97</v>
      </c>
      <c r="G195" s="139">
        <v>2524.9699999999998</v>
      </c>
      <c r="H195" s="137">
        <v>475</v>
      </c>
      <c r="I195" s="137">
        <v>3999.96</v>
      </c>
      <c r="J195" s="137">
        <v>0</v>
      </c>
      <c r="K195" s="138">
        <v>3524.96</v>
      </c>
      <c r="L195" s="147">
        <v>425</v>
      </c>
      <c r="M195" s="146">
        <v>-50</v>
      </c>
    </row>
    <row r="196" spans="1:13" ht="10" customHeight="1" x14ac:dyDescent="0.35">
      <c r="A196" s="2"/>
      <c r="B196" s="2"/>
      <c r="C196" s="2" t="s">
        <v>337</v>
      </c>
      <c r="D196" s="2"/>
      <c r="E196" s="137">
        <v>619.13</v>
      </c>
      <c r="F196" s="137">
        <v>1950.75</v>
      </c>
      <c r="G196" s="139">
        <v>1331.62</v>
      </c>
      <c r="H196" s="137">
        <v>618.9999951171875</v>
      </c>
      <c r="I196" s="137">
        <v>2601</v>
      </c>
      <c r="J196" s="137">
        <v>-0.1300048828125</v>
      </c>
      <c r="K196" s="138">
        <v>1982.0000048828124</v>
      </c>
      <c r="L196" s="147">
        <v>501.00000732421876</v>
      </c>
      <c r="M196" s="146">
        <v>-117.99998779296874</v>
      </c>
    </row>
    <row r="197" spans="1:13" ht="10" customHeight="1" x14ac:dyDescent="0.35">
      <c r="A197" s="2"/>
      <c r="B197" s="2"/>
      <c r="C197" s="42" t="s">
        <v>338</v>
      </c>
      <c r="D197" s="42"/>
      <c r="E197" s="140">
        <v>332193.99</v>
      </c>
      <c r="F197" s="140">
        <v>262576.34999999998</v>
      </c>
      <c r="G197" s="142">
        <v>-69617.640000000014</v>
      </c>
      <c r="H197" s="140">
        <v>461456.6597864402</v>
      </c>
      <c r="I197" s="140">
        <v>350101.8</v>
      </c>
      <c r="J197" s="140">
        <v>129262.66978644021</v>
      </c>
      <c r="K197" s="141">
        <v>-111354.85978644021</v>
      </c>
      <c r="L197" s="148">
        <v>466470.48057128914</v>
      </c>
      <c r="M197" s="149">
        <v>5013.8207848488555</v>
      </c>
    </row>
    <row r="198" spans="1:13" ht="10" customHeight="1" x14ac:dyDescent="0.35">
      <c r="A198" s="2"/>
      <c r="B198" s="2" t="s">
        <v>36</v>
      </c>
      <c r="C198" s="2"/>
      <c r="D198" s="2"/>
      <c r="E198" s="137"/>
      <c r="F198" s="137"/>
      <c r="G198" s="139"/>
      <c r="H198" s="137"/>
      <c r="I198" s="137"/>
      <c r="J198" s="137"/>
      <c r="K198" s="138"/>
      <c r="L198" s="147"/>
      <c r="M198" s="146"/>
    </row>
    <row r="199" spans="1:13" ht="10" customHeight="1" x14ac:dyDescent="0.35">
      <c r="A199" s="2"/>
      <c r="B199" s="2"/>
      <c r="C199" s="2" t="s">
        <v>339</v>
      </c>
      <c r="D199" s="2"/>
      <c r="E199" s="137">
        <v>0</v>
      </c>
      <c r="F199" s="137">
        <v>113066.28</v>
      </c>
      <c r="G199" s="139">
        <v>113066.3</v>
      </c>
      <c r="H199" s="137">
        <v>0</v>
      </c>
      <c r="I199" s="137">
        <v>150755.04</v>
      </c>
      <c r="J199" s="137">
        <v>0</v>
      </c>
      <c r="K199" s="138">
        <v>150755.04</v>
      </c>
      <c r="L199" s="147">
        <v>0</v>
      </c>
      <c r="M199" s="146">
        <v>0</v>
      </c>
    </row>
    <row r="200" spans="1:13" ht="10" customHeight="1" x14ac:dyDescent="0.35">
      <c r="A200" s="2"/>
      <c r="B200" s="2"/>
      <c r="C200" s="2" t="s">
        <v>340</v>
      </c>
      <c r="D200" s="2"/>
      <c r="E200" s="137">
        <v>72320.899999999994</v>
      </c>
      <c r="F200" s="137">
        <v>0</v>
      </c>
      <c r="G200" s="139">
        <v>-72320.899999999994</v>
      </c>
      <c r="H200" s="137">
        <v>130754.99960937501</v>
      </c>
      <c r="I200" s="137">
        <v>0</v>
      </c>
      <c r="J200" s="137">
        <v>58434.099609375015</v>
      </c>
      <c r="K200" s="138">
        <v>-130754.99960937501</v>
      </c>
      <c r="L200" s="147">
        <v>130755.003125</v>
      </c>
      <c r="M200" s="146">
        <v>3.5156249941792339E-3</v>
      </c>
    </row>
    <row r="201" spans="1:13" ht="10" customHeight="1" x14ac:dyDescent="0.35">
      <c r="A201" s="2"/>
      <c r="B201" s="2"/>
      <c r="C201" s="42" t="s">
        <v>341</v>
      </c>
      <c r="D201" s="42"/>
      <c r="E201" s="140">
        <v>72320.899999999994</v>
      </c>
      <c r="F201" s="140">
        <v>113066.28</v>
      </c>
      <c r="G201" s="142">
        <v>40745.380000000005</v>
      </c>
      <c r="H201" s="140">
        <v>130754.99960937501</v>
      </c>
      <c r="I201" s="140">
        <v>150755.04</v>
      </c>
      <c r="J201" s="140">
        <v>58434.099609375015</v>
      </c>
      <c r="K201" s="141">
        <v>20000.040390624999</v>
      </c>
      <c r="L201" s="148">
        <v>130755.003125</v>
      </c>
      <c r="M201" s="149">
        <v>3.5156249941792339E-3</v>
      </c>
    </row>
    <row r="202" spans="1:13" ht="10" customHeight="1" x14ac:dyDescent="0.35">
      <c r="A202" s="2"/>
      <c r="B202" s="2" t="s">
        <v>37</v>
      </c>
      <c r="C202" s="2"/>
      <c r="D202" s="2"/>
      <c r="E202" s="137"/>
      <c r="F202" s="137"/>
      <c r="G202" s="139"/>
      <c r="H202" s="137"/>
      <c r="I202" s="137"/>
      <c r="J202" s="137"/>
      <c r="K202" s="138"/>
      <c r="L202" s="147"/>
      <c r="M202" s="146"/>
    </row>
    <row r="203" spans="1:13" ht="10" customHeight="1" x14ac:dyDescent="0.35">
      <c r="A203" s="2"/>
      <c r="B203" s="2"/>
      <c r="C203" s="2" t="s">
        <v>342</v>
      </c>
      <c r="D203" s="2"/>
      <c r="E203" s="137">
        <v>1440</v>
      </c>
      <c r="F203" s="137">
        <v>0</v>
      </c>
      <c r="G203" s="139">
        <v>-1440</v>
      </c>
      <c r="H203" s="137">
        <v>1440</v>
      </c>
      <c r="I203" s="137">
        <v>0</v>
      </c>
      <c r="J203" s="137">
        <v>0</v>
      </c>
      <c r="K203" s="138">
        <v>-1440</v>
      </c>
      <c r="L203" s="147">
        <v>525</v>
      </c>
      <c r="M203" s="146">
        <v>-915</v>
      </c>
    </row>
    <row r="204" spans="1:13" ht="10" customHeight="1" x14ac:dyDescent="0.35">
      <c r="A204" s="2"/>
      <c r="B204" s="2"/>
      <c r="C204" s="2" t="s">
        <v>344</v>
      </c>
      <c r="D204" s="2"/>
      <c r="E204" s="137">
        <v>33.1</v>
      </c>
      <c r="F204" s="137">
        <v>0</v>
      </c>
      <c r="G204" s="139">
        <v>-33.1</v>
      </c>
      <c r="H204" s="137">
        <v>33.000001525878908</v>
      </c>
      <c r="I204" s="137">
        <v>0</v>
      </c>
      <c r="J204" s="137">
        <v>-9.999847412109375E-2</v>
      </c>
      <c r="K204" s="138">
        <v>-33.000001525878908</v>
      </c>
      <c r="L204" s="147">
        <v>33.000001525878908</v>
      </c>
      <c r="M204" s="146">
        <v>0</v>
      </c>
    </row>
    <row r="205" spans="1:13" ht="10" customHeight="1" x14ac:dyDescent="0.35">
      <c r="A205" s="2"/>
      <c r="B205" s="2"/>
      <c r="C205" s="2" t="s">
        <v>346</v>
      </c>
      <c r="D205" s="2"/>
      <c r="E205" s="137">
        <v>30665.81</v>
      </c>
      <c r="F205" s="137">
        <v>24552</v>
      </c>
      <c r="G205" s="139">
        <v>-6113.8109999999997</v>
      </c>
      <c r="H205" s="137">
        <v>32735.999514160158</v>
      </c>
      <c r="I205" s="137">
        <v>32736</v>
      </c>
      <c r="J205" s="137">
        <v>2070.1895141601563</v>
      </c>
      <c r="K205" s="138">
        <v>4.8583984244032763E-4</v>
      </c>
      <c r="L205" s="147">
        <v>32735.999453125001</v>
      </c>
      <c r="M205" s="146">
        <v>-6.103515625E-5</v>
      </c>
    </row>
    <row r="206" spans="1:13" ht="10" customHeight="1" x14ac:dyDescent="0.35">
      <c r="A206" s="2"/>
      <c r="B206" s="2"/>
      <c r="C206" s="2" t="s">
        <v>347</v>
      </c>
      <c r="D206" s="2"/>
      <c r="E206" s="137">
        <v>18317</v>
      </c>
      <c r="F206" s="137">
        <v>14024.97</v>
      </c>
      <c r="G206" s="139">
        <v>-4292.03</v>
      </c>
      <c r="H206" s="137">
        <v>18699.999992370605</v>
      </c>
      <c r="I206" s="137">
        <v>18699.96</v>
      </c>
      <c r="J206" s="137">
        <v>382.99999237060547</v>
      </c>
      <c r="K206" s="138">
        <v>-3.9992370606341865E-2</v>
      </c>
      <c r="L206" s="147">
        <v>18700</v>
      </c>
      <c r="M206" s="146">
        <v>7.62939453125E-6</v>
      </c>
    </row>
    <row r="207" spans="1:13" ht="10" customHeight="1" x14ac:dyDescent="0.35">
      <c r="A207" s="2"/>
      <c r="B207" s="2"/>
      <c r="C207" s="2" t="s">
        <v>348</v>
      </c>
      <c r="D207" s="2"/>
      <c r="E207" s="137">
        <v>2500</v>
      </c>
      <c r="F207" s="137">
        <v>0</v>
      </c>
      <c r="G207" s="139">
        <v>-2500</v>
      </c>
      <c r="H207" s="137">
        <v>2500</v>
      </c>
      <c r="I207" s="137">
        <v>0</v>
      </c>
      <c r="J207" s="137">
        <v>0</v>
      </c>
      <c r="K207" s="138">
        <v>-2500</v>
      </c>
      <c r="L207" s="147">
        <v>2500</v>
      </c>
      <c r="M207" s="146">
        <v>0</v>
      </c>
    </row>
    <row r="208" spans="1:13" ht="10" customHeight="1" x14ac:dyDescent="0.35">
      <c r="A208" s="2"/>
      <c r="B208" s="2"/>
      <c r="C208" s="2" t="s">
        <v>350</v>
      </c>
      <c r="D208" s="2"/>
      <c r="E208" s="137">
        <v>6528.82</v>
      </c>
      <c r="F208" s="137">
        <v>5625</v>
      </c>
      <c r="G208" s="139">
        <v>-903.81979999999999</v>
      </c>
      <c r="H208" s="137">
        <v>7500.0001452636716</v>
      </c>
      <c r="I208" s="137">
        <v>7500</v>
      </c>
      <c r="J208" s="137">
        <v>971.18014526367188</v>
      </c>
      <c r="K208" s="138">
        <v>-1.452636715839617E-4</v>
      </c>
      <c r="L208" s="147">
        <v>7499.9999804687495</v>
      </c>
      <c r="M208" s="146">
        <v>-1.6479492205689894E-4</v>
      </c>
    </row>
    <row r="209" spans="1:13" ht="10" customHeight="1" x14ac:dyDescent="0.35">
      <c r="A209" s="2"/>
      <c r="B209" s="2"/>
      <c r="C209" s="2" t="s">
        <v>351</v>
      </c>
      <c r="D209" s="2"/>
      <c r="E209" s="137">
        <v>94.18</v>
      </c>
      <c r="F209" s="137">
        <v>0</v>
      </c>
      <c r="G209" s="139">
        <v>-94.18</v>
      </c>
      <c r="H209" s="137">
        <v>93.999999691098935</v>
      </c>
      <c r="I209" s="137">
        <v>0</v>
      </c>
      <c r="J209" s="137">
        <v>-0.18000030890107155</v>
      </c>
      <c r="K209" s="138">
        <v>-93.999999691098935</v>
      </c>
      <c r="L209" s="147">
        <v>93.999999694824226</v>
      </c>
      <c r="M209" s="146">
        <v>3.7252902984619141E-9</v>
      </c>
    </row>
    <row r="210" spans="1:13" ht="10" customHeight="1" x14ac:dyDescent="0.35">
      <c r="A210" s="2"/>
      <c r="B210" s="2"/>
      <c r="C210" s="2" t="s">
        <v>352</v>
      </c>
      <c r="D210" s="2"/>
      <c r="E210" s="137">
        <v>69096.37</v>
      </c>
      <c r="F210" s="137">
        <v>54762.03</v>
      </c>
      <c r="G210" s="139">
        <v>-14334.34</v>
      </c>
      <c r="H210" s="137">
        <v>73016.041752929683</v>
      </c>
      <c r="I210" s="137">
        <v>73016.039999999994</v>
      </c>
      <c r="J210" s="137">
        <v>3919.6717529296875</v>
      </c>
      <c r="K210" s="138">
        <v>-1.7529296892462298E-3</v>
      </c>
      <c r="L210" s="147">
        <v>73016.038124999992</v>
      </c>
      <c r="M210" s="146">
        <v>-3.6279296909924597E-3</v>
      </c>
    </row>
    <row r="211" spans="1:13" ht="10" customHeight="1" x14ac:dyDescent="0.35">
      <c r="A211" s="2"/>
      <c r="B211" s="2"/>
      <c r="C211" s="2" t="s">
        <v>354</v>
      </c>
      <c r="D211" s="2"/>
      <c r="E211" s="137">
        <v>4378.7</v>
      </c>
      <c r="F211" s="137">
        <v>7147.53</v>
      </c>
      <c r="G211" s="139">
        <v>2768.83</v>
      </c>
      <c r="H211" s="137">
        <v>9530.0398437500007</v>
      </c>
      <c r="I211" s="137">
        <v>9530.0400000000009</v>
      </c>
      <c r="J211" s="137">
        <v>5151.3398437500009</v>
      </c>
      <c r="K211" s="138">
        <v>1.5625000014551915E-4</v>
      </c>
      <c r="L211" s="147">
        <v>9530.0398437500007</v>
      </c>
      <c r="M211" s="146">
        <v>0</v>
      </c>
    </row>
    <row r="212" spans="1:13" ht="10" customHeight="1" x14ac:dyDescent="0.35">
      <c r="A212" s="2"/>
      <c r="B212" s="2"/>
      <c r="C212" s="2" t="s">
        <v>356</v>
      </c>
      <c r="D212" s="2"/>
      <c r="E212" s="137">
        <v>0</v>
      </c>
      <c r="F212" s="137">
        <v>2999.97</v>
      </c>
      <c r="G212" s="139">
        <v>2999.97</v>
      </c>
      <c r="H212" s="137">
        <v>0</v>
      </c>
      <c r="I212" s="137">
        <v>3999.96</v>
      </c>
      <c r="J212" s="137">
        <v>0</v>
      </c>
      <c r="K212" s="138">
        <v>3999.96</v>
      </c>
      <c r="L212" s="147">
        <v>3999.9599609375</v>
      </c>
      <c r="M212" s="146">
        <v>3999.9599609375</v>
      </c>
    </row>
    <row r="213" spans="1:13" ht="10" customHeight="1" x14ac:dyDescent="0.35">
      <c r="A213" s="2"/>
      <c r="B213" s="2"/>
      <c r="C213" s="2" t="s">
        <v>358</v>
      </c>
      <c r="D213" s="2"/>
      <c r="E213" s="137">
        <v>32199</v>
      </c>
      <c r="F213" s="137">
        <v>33506.28</v>
      </c>
      <c r="G213" s="139">
        <v>1307.2809999999999</v>
      </c>
      <c r="H213" s="137">
        <v>44675.0390625</v>
      </c>
      <c r="I213" s="137">
        <v>44675.040000000001</v>
      </c>
      <c r="J213" s="137">
        <v>12476.0390625</v>
      </c>
      <c r="K213" s="138">
        <v>9.3750000087311491E-4</v>
      </c>
      <c r="L213" s="147">
        <v>44675.0390625</v>
      </c>
      <c r="M213" s="146">
        <v>0</v>
      </c>
    </row>
    <row r="214" spans="1:13" ht="10" customHeight="1" x14ac:dyDescent="0.35">
      <c r="A214" s="2"/>
      <c r="B214" s="2"/>
      <c r="C214" s="2" t="s">
        <v>359</v>
      </c>
      <c r="D214" s="2"/>
      <c r="E214" s="137">
        <v>253.18</v>
      </c>
      <c r="F214" s="137">
        <v>0</v>
      </c>
      <c r="G214" s="139">
        <v>-253.18</v>
      </c>
      <c r="H214" s="137">
        <v>637.99999206542975</v>
      </c>
      <c r="I214" s="137">
        <v>0</v>
      </c>
      <c r="J214" s="137">
        <v>384.81999206542974</v>
      </c>
      <c r="K214" s="138">
        <v>-637.99999206542975</v>
      </c>
      <c r="L214" s="147">
        <v>638.00000732421881</v>
      </c>
      <c r="M214" s="146">
        <v>1.52587890625E-5</v>
      </c>
    </row>
    <row r="215" spans="1:13" ht="10" customHeight="1" x14ac:dyDescent="0.35">
      <c r="A215" s="2"/>
      <c r="B215" s="2"/>
      <c r="C215" s="2" t="s">
        <v>360</v>
      </c>
      <c r="D215" s="2"/>
      <c r="E215" s="137">
        <v>13555.42</v>
      </c>
      <c r="F215" s="137">
        <v>6487.47</v>
      </c>
      <c r="G215" s="139">
        <v>-7067.95</v>
      </c>
      <c r="H215" s="137">
        <v>17850.000200195311</v>
      </c>
      <c r="I215" s="137">
        <v>8649.9599999999991</v>
      </c>
      <c r="J215" s="137">
        <v>4294.5802001953107</v>
      </c>
      <c r="K215" s="138">
        <v>-9200.0402001953116</v>
      </c>
      <c r="L215" s="147">
        <v>17849.999648437501</v>
      </c>
      <c r="M215" s="146">
        <v>-5.5175781017169356E-4</v>
      </c>
    </row>
    <row r="216" spans="1:13" ht="10" customHeight="1" x14ac:dyDescent="0.35">
      <c r="A216" s="2"/>
      <c r="B216" s="2"/>
      <c r="C216" s="2" t="s">
        <v>362</v>
      </c>
      <c r="D216" s="2"/>
      <c r="E216" s="137">
        <v>30409.96</v>
      </c>
      <c r="F216" s="137">
        <v>30046.5</v>
      </c>
      <c r="G216" s="139">
        <v>-363.46089999999998</v>
      </c>
      <c r="H216" s="137">
        <v>40061.999306640624</v>
      </c>
      <c r="I216" s="137">
        <v>40062</v>
      </c>
      <c r="J216" s="137">
        <v>9652.039306640625</v>
      </c>
      <c r="K216" s="138">
        <v>6.9335937587311491E-4</v>
      </c>
      <c r="L216" s="147">
        <v>40062</v>
      </c>
      <c r="M216" s="146">
        <v>6.9335937587311491E-4</v>
      </c>
    </row>
    <row r="217" spans="1:13" ht="10" customHeight="1" x14ac:dyDescent="0.35">
      <c r="A217" s="2"/>
      <c r="B217" s="2"/>
      <c r="C217" s="2" t="s">
        <v>363</v>
      </c>
      <c r="D217" s="2"/>
      <c r="E217" s="137">
        <v>192.35</v>
      </c>
      <c r="F217" s="137">
        <v>0</v>
      </c>
      <c r="G217" s="139">
        <v>-192.35</v>
      </c>
      <c r="H217" s="137">
        <v>191.99999389648437</v>
      </c>
      <c r="I217" s="137">
        <v>0</v>
      </c>
      <c r="J217" s="137">
        <v>-0.350006103515625</v>
      </c>
      <c r="K217" s="138">
        <v>-191.99999389648437</v>
      </c>
      <c r="L217" s="147">
        <v>191.99999389648437</v>
      </c>
      <c r="M217" s="146">
        <v>0</v>
      </c>
    </row>
    <row r="218" spans="1:13" ht="10" customHeight="1" x14ac:dyDescent="0.35">
      <c r="A218" s="2"/>
      <c r="B218" s="2"/>
      <c r="C218" s="2" t="s">
        <v>364</v>
      </c>
      <c r="D218" s="2"/>
      <c r="E218" s="137">
        <v>8826.41</v>
      </c>
      <c r="F218" s="137">
        <v>3778.47</v>
      </c>
      <c r="G218" s="139">
        <v>-5047.9399999999996</v>
      </c>
      <c r="H218" s="137">
        <v>10400.99984375</v>
      </c>
      <c r="I218" s="137">
        <v>5037.96</v>
      </c>
      <c r="J218" s="137">
        <v>1574.58984375</v>
      </c>
      <c r="K218" s="138">
        <v>-5363.0398437499998</v>
      </c>
      <c r="L218" s="147">
        <v>10400.999648437501</v>
      </c>
      <c r="M218" s="146">
        <v>-1.9531249927240424E-4</v>
      </c>
    </row>
    <row r="219" spans="1:13" ht="10" customHeight="1" x14ac:dyDescent="0.35">
      <c r="A219" s="2"/>
      <c r="B219" s="2"/>
      <c r="C219" s="2" t="s">
        <v>366</v>
      </c>
      <c r="D219" s="2"/>
      <c r="E219" s="137">
        <v>54000</v>
      </c>
      <c r="F219" s="137">
        <v>58500</v>
      </c>
      <c r="G219" s="139">
        <v>4500</v>
      </c>
      <c r="H219" s="137">
        <v>72000</v>
      </c>
      <c r="I219" s="137">
        <v>78000</v>
      </c>
      <c r="J219" s="137">
        <v>18000</v>
      </c>
      <c r="K219" s="138">
        <v>6000</v>
      </c>
      <c r="L219" s="147">
        <v>72000</v>
      </c>
      <c r="M219" s="146">
        <v>0</v>
      </c>
    </row>
    <row r="220" spans="1:13" ht="10" customHeight="1" x14ac:dyDescent="0.35">
      <c r="A220" s="2"/>
      <c r="B220" s="2"/>
      <c r="C220" s="42" t="s">
        <v>367</v>
      </c>
      <c r="D220" s="42"/>
      <c r="E220" s="140">
        <v>272490.30000000005</v>
      </c>
      <c r="F220" s="140">
        <v>241430.22</v>
      </c>
      <c r="G220" s="142">
        <v>-31060.080000000045</v>
      </c>
      <c r="H220" s="140">
        <v>331367.119648739</v>
      </c>
      <c r="I220" s="140">
        <v>321906.95999999996</v>
      </c>
      <c r="J220" s="140">
        <v>58876.81964873895</v>
      </c>
      <c r="K220" s="141">
        <v>-9460.1596487390343</v>
      </c>
      <c r="L220" s="148">
        <v>334452.07572509767</v>
      </c>
      <c r="M220" s="149">
        <v>3084.956076358706</v>
      </c>
    </row>
    <row r="221" spans="1:13" ht="10" customHeight="1" x14ac:dyDescent="0.35">
      <c r="A221" s="2"/>
      <c r="B221" s="2" t="s">
        <v>38</v>
      </c>
      <c r="C221" s="2"/>
      <c r="D221" s="2"/>
      <c r="E221" s="137"/>
      <c r="F221" s="137"/>
      <c r="G221" s="139"/>
      <c r="H221" s="137"/>
      <c r="I221" s="137"/>
      <c r="J221" s="137"/>
      <c r="K221" s="138"/>
      <c r="L221" s="147"/>
      <c r="M221" s="146"/>
    </row>
    <row r="222" spans="1:13" ht="10" customHeight="1" x14ac:dyDescent="0.35">
      <c r="A222" s="2"/>
      <c r="B222" s="2"/>
      <c r="C222" s="2" t="s">
        <v>368</v>
      </c>
      <c r="D222" s="2"/>
      <c r="E222" s="137">
        <v>3705</v>
      </c>
      <c r="F222" s="137">
        <v>0</v>
      </c>
      <c r="G222" s="139">
        <v>-3705</v>
      </c>
      <c r="H222" s="137">
        <v>3705</v>
      </c>
      <c r="I222" s="137">
        <v>0</v>
      </c>
      <c r="J222" s="137">
        <v>0</v>
      </c>
      <c r="K222" s="138">
        <v>-3705</v>
      </c>
      <c r="L222" s="147">
        <v>3088</v>
      </c>
      <c r="M222" s="146">
        <v>-617</v>
      </c>
    </row>
    <row r="223" spans="1:13" ht="10" customHeight="1" x14ac:dyDescent="0.35">
      <c r="A223" s="2"/>
      <c r="B223" s="2"/>
      <c r="C223" s="2" t="s">
        <v>369</v>
      </c>
      <c r="D223" s="2"/>
      <c r="E223" s="137">
        <v>205985.39</v>
      </c>
      <c r="F223" s="137">
        <v>225000</v>
      </c>
      <c r="G223" s="139">
        <v>19014.61</v>
      </c>
      <c r="H223" s="137">
        <v>299999.99937500001</v>
      </c>
      <c r="I223" s="137">
        <v>300000</v>
      </c>
      <c r="J223" s="137">
        <v>94014.609375</v>
      </c>
      <c r="K223" s="138">
        <v>6.2499998603016138E-4</v>
      </c>
      <c r="L223" s="147">
        <v>300000.00187499996</v>
      </c>
      <c r="M223" s="146">
        <v>2.4999999441206455E-3</v>
      </c>
    </row>
    <row r="224" spans="1:13" ht="10" customHeight="1" x14ac:dyDescent="0.35">
      <c r="A224" s="2"/>
      <c r="B224" s="2"/>
      <c r="C224" s="2" t="s">
        <v>371</v>
      </c>
      <c r="D224" s="2"/>
      <c r="E224" s="137">
        <v>302.93</v>
      </c>
      <c r="F224" s="137">
        <v>1237.5</v>
      </c>
      <c r="G224" s="139">
        <v>934.57</v>
      </c>
      <c r="H224" s="137">
        <v>1650.0000378417969</v>
      </c>
      <c r="I224" s="137">
        <v>1650</v>
      </c>
      <c r="J224" s="137">
        <v>1347.0700378417969</v>
      </c>
      <c r="K224" s="138">
        <v>-3.7841796938664629E-5</v>
      </c>
      <c r="L224" s="147">
        <v>1650.0000683593751</v>
      </c>
      <c r="M224" s="146">
        <v>3.0517578125E-5</v>
      </c>
    </row>
    <row r="225" spans="1:13" ht="10" customHeight="1" x14ac:dyDescent="0.35">
      <c r="A225" s="2"/>
      <c r="B225" s="2"/>
      <c r="C225" s="2" t="s">
        <v>373</v>
      </c>
      <c r="D225" s="2"/>
      <c r="E225" s="137">
        <v>18981</v>
      </c>
      <c r="F225" s="137">
        <v>9000</v>
      </c>
      <c r="G225" s="139">
        <v>-9981</v>
      </c>
      <c r="H225" s="137">
        <v>18981</v>
      </c>
      <c r="I225" s="137">
        <v>12000</v>
      </c>
      <c r="J225" s="137">
        <v>0</v>
      </c>
      <c r="K225" s="138">
        <v>-6981</v>
      </c>
      <c r="L225" s="147">
        <v>12000</v>
      </c>
      <c r="M225" s="146">
        <v>-6981</v>
      </c>
    </row>
    <row r="226" spans="1:13" ht="10" customHeight="1" x14ac:dyDescent="0.35">
      <c r="A226" s="2"/>
      <c r="B226" s="2"/>
      <c r="C226" s="2" t="s">
        <v>374</v>
      </c>
      <c r="D226" s="2"/>
      <c r="E226" s="137">
        <v>15.96</v>
      </c>
      <c r="F226" s="137">
        <v>0</v>
      </c>
      <c r="G226" s="139">
        <v>-15.96</v>
      </c>
      <c r="H226" s="137">
        <v>15.96</v>
      </c>
      <c r="I226" s="137">
        <v>0</v>
      </c>
      <c r="J226" s="137">
        <v>0</v>
      </c>
      <c r="K226" s="138">
        <v>-15.96</v>
      </c>
      <c r="L226" s="147">
        <v>0</v>
      </c>
      <c r="M226" s="146">
        <v>-15.96</v>
      </c>
    </row>
    <row r="227" spans="1:13" ht="10" customHeight="1" x14ac:dyDescent="0.35">
      <c r="A227" s="2"/>
      <c r="B227" s="2"/>
      <c r="C227" s="42" t="s">
        <v>375</v>
      </c>
      <c r="D227" s="42"/>
      <c r="E227" s="140">
        <v>228990.28</v>
      </c>
      <c r="F227" s="140">
        <v>235237.5</v>
      </c>
      <c r="G227" s="142">
        <v>6247.2200000000012</v>
      </c>
      <c r="H227" s="140">
        <v>324351.95941284182</v>
      </c>
      <c r="I227" s="140">
        <v>313650</v>
      </c>
      <c r="J227" s="140">
        <v>95361.679412841826</v>
      </c>
      <c r="K227" s="141">
        <v>-10701.959412841825</v>
      </c>
      <c r="L227" s="148">
        <v>316738.00194335933</v>
      </c>
      <c r="M227" s="149">
        <v>-7613.9574694824778</v>
      </c>
    </row>
    <row r="228" spans="1:13" ht="10" customHeight="1" x14ac:dyDescent="0.35">
      <c r="A228" s="2"/>
      <c r="B228" s="42" t="s">
        <v>46</v>
      </c>
      <c r="C228" s="42"/>
      <c r="D228" s="42"/>
      <c r="E228" s="140">
        <v>3331043.4100000006</v>
      </c>
      <c r="F228" s="140">
        <v>3312920.97</v>
      </c>
      <c r="G228" s="142">
        <v>-18122.44000000041</v>
      </c>
      <c r="H228" s="140">
        <v>4497247.4944501771</v>
      </c>
      <c r="I228" s="140">
        <v>4417227.96</v>
      </c>
      <c r="J228" s="140">
        <v>80019.534450177103</v>
      </c>
      <c r="K228" s="141">
        <v>-80019.534450177103</v>
      </c>
      <c r="L228" s="148">
        <v>4508447.3673765184</v>
      </c>
      <c r="M228" s="149">
        <v>11199.872926342712</v>
      </c>
    </row>
    <row r="229" spans="1:13" ht="10" customHeight="1" x14ac:dyDescent="0.35">
      <c r="A229" s="42" t="s">
        <v>47</v>
      </c>
      <c r="B229" s="42"/>
      <c r="C229" s="42"/>
      <c r="D229" s="42"/>
      <c r="E229" s="140">
        <v>-504961.37000000011</v>
      </c>
      <c r="F229" s="140">
        <v>157039.82999999961</v>
      </c>
      <c r="G229" s="142">
        <v>-662001.19999999972</v>
      </c>
      <c r="H229" s="140">
        <v>-57089.855980939232</v>
      </c>
      <c r="I229" s="140">
        <v>65028.719999999739</v>
      </c>
      <c r="J229" s="140">
        <v>447871.51401906088</v>
      </c>
      <c r="K229" s="141">
        <v>-122118.57598093897</v>
      </c>
      <c r="L229" s="148">
        <v>-89624.438570366241</v>
      </c>
      <c r="M229" s="149">
        <v>32534.582589427009</v>
      </c>
    </row>
    <row r="230" spans="1:13" ht="10" customHeight="1" x14ac:dyDescent="0.35">
      <c r="A230" s="2"/>
      <c r="B230" s="2"/>
      <c r="C230" s="2"/>
      <c r="D230" s="2"/>
      <c r="E230" s="137"/>
      <c r="F230" s="137"/>
      <c r="G230" s="139"/>
      <c r="H230" s="137"/>
      <c r="I230" s="137"/>
      <c r="J230" s="137"/>
      <c r="K230" s="138"/>
      <c r="L230" s="147"/>
      <c r="M230" s="146"/>
    </row>
    <row r="231" spans="1:13" ht="10.5" customHeight="1" x14ac:dyDescent="0.35">
      <c r="A231" s="42" t="s">
        <v>376</v>
      </c>
      <c r="B231" s="42"/>
      <c r="C231" s="133"/>
      <c r="D231" s="133"/>
      <c r="E231" s="134" t="s">
        <v>17</v>
      </c>
      <c r="F231" s="134" t="s">
        <v>18</v>
      </c>
      <c r="G231" s="136" t="s">
        <v>19</v>
      </c>
      <c r="H231" s="134" t="s">
        <v>20</v>
      </c>
      <c r="I231" s="134" t="s">
        <v>18</v>
      </c>
      <c r="J231" s="134" t="s">
        <v>21</v>
      </c>
      <c r="K231" s="135" t="s">
        <v>19</v>
      </c>
      <c r="L231" s="148" t="s">
        <v>123</v>
      </c>
      <c r="M231" s="149" t="s">
        <v>124</v>
      </c>
    </row>
    <row r="232" spans="1:13" ht="10" customHeight="1" x14ac:dyDescent="0.35">
      <c r="A232" s="2" t="s">
        <v>47</v>
      </c>
      <c r="B232" s="2"/>
      <c r="C232" s="2"/>
      <c r="D232" s="2"/>
      <c r="E232" s="137">
        <v>-504961.37000000011</v>
      </c>
      <c r="F232" s="137">
        <v>157039.82999999961</v>
      </c>
      <c r="G232" s="139">
        <v>-662001.19999999972</v>
      </c>
      <c r="H232" s="137">
        <v>-57089.855980939232</v>
      </c>
      <c r="I232" s="137">
        <v>65028.719999999739</v>
      </c>
      <c r="J232" s="137">
        <v>447871.51401906088</v>
      </c>
      <c r="K232" s="138">
        <v>-122118.57598093897</v>
      </c>
      <c r="L232" s="147">
        <v>-89624.438570366241</v>
      </c>
      <c r="M232" s="146">
        <v>32534.582589427009</v>
      </c>
    </row>
    <row r="233" spans="1:13" ht="10" customHeight="1" x14ac:dyDescent="0.35">
      <c r="A233" s="42" t="s">
        <v>48</v>
      </c>
      <c r="B233" s="42"/>
      <c r="C233" s="42"/>
      <c r="D233" s="42"/>
      <c r="E233" s="140"/>
      <c r="F233" s="140"/>
      <c r="G233" s="142"/>
      <c r="H233" s="140"/>
      <c r="I233" s="140"/>
      <c r="J233" s="140"/>
      <c r="K233" s="141"/>
      <c r="L233" s="148"/>
      <c r="M233" s="149"/>
    </row>
    <row r="234" spans="1:13" ht="10" customHeight="1" x14ac:dyDescent="0.35">
      <c r="A234" s="2"/>
      <c r="B234" s="2" t="s">
        <v>377</v>
      </c>
      <c r="C234" s="2"/>
      <c r="D234" s="2"/>
      <c r="E234" s="137"/>
      <c r="F234" s="137"/>
      <c r="G234" s="139"/>
      <c r="H234" s="137"/>
      <c r="I234" s="137"/>
      <c r="J234" s="137"/>
      <c r="K234" s="138"/>
      <c r="L234" s="147"/>
      <c r="M234" s="146"/>
    </row>
    <row r="235" spans="1:13" ht="10" customHeight="1" x14ac:dyDescent="0.35">
      <c r="A235" s="2"/>
      <c r="B235" s="2"/>
      <c r="C235" s="2" t="s">
        <v>378</v>
      </c>
      <c r="D235" s="2"/>
      <c r="E235" s="137">
        <v>49271</v>
      </c>
      <c r="F235" s="137">
        <v>0</v>
      </c>
      <c r="G235" s="139">
        <v>49271</v>
      </c>
      <c r="H235" s="137">
        <v>1.953125E-3</v>
      </c>
      <c r="I235" s="137">
        <v>0</v>
      </c>
      <c r="J235" s="137">
        <v>-49270.998046875</v>
      </c>
      <c r="K235" s="138">
        <v>1.953125E-3</v>
      </c>
      <c r="L235" s="147">
        <v>0</v>
      </c>
      <c r="M235" s="146">
        <v>1.953125E-3</v>
      </c>
    </row>
    <row r="236" spans="1:13" ht="10" customHeight="1" x14ac:dyDescent="0.35">
      <c r="A236" s="2"/>
      <c r="B236" s="2"/>
      <c r="C236" s="2" t="s">
        <v>379</v>
      </c>
      <c r="D236" s="2"/>
      <c r="E236" s="137">
        <v>0</v>
      </c>
      <c r="F236" s="137">
        <v>0</v>
      </c>
      <c r="G236" s="139">
        <v>0</v>
      </c>
      <c r="H236" s="137">
        <v>0</v>
      </c>
      <c r="I236" s="137">
        <v>0</v>
      </c>
      <c r="J236" s="137">
        <v>0</v>
      </c>
      <c r="K236" s="138">
        <v>0</v>
      </c>
      <c r="L236" s="147">
        <v>0</v>
      </c>
      <c r="M236" s="146">
        <v>0</v>
      </c>
    </row>
    <row r="237" spans="1:13" ht="10" customHeight="1" x14ac:dyDescent="0.35">
      <c r="A237" s="2"/>
      <c r="B237" s="2"/>
      <c r="C237" s="2" t="s">
        <v>380</v>
      </c>
      <c r="D237" s="2"/>
      <c r="E237" s="137">
        <v>0</v>
      </c>
      <c r="F237" s="137">
        <v>0</v>
      </c>
      <c r="G237" s="139">
        <v>0</v>
      </c>
      <c r="H237" s="137">
        <v>0</v>
      </c>
      <c r="I237" s="137">
        <v>0</v>
      </c>
      <c r="J237" s="137">
        <v>0</v>
      </c>
      <c r="K237" s="138">
        <v>0</v>
      </c>
      <c r="L237" s="147">
        <v>0</v>
      </c>
      <c r="M237" s="146">
        <v>0</v>
      </c>
    </row>
    <row r="238" spans="1:13" ht="10" customHeight="1" x14ac:dyDescent="0.35">
      <c r="A238" s="2"/>
      <c r="B238" s="2"/>
      <c r="C238" s="2" t="s">
        <v>381</v>
      </c>
      <c r="D238" s="2"/>
      <c r="E238" s="137">
        <v>172847.65</v>
      </c>
      <c r="F238" s="137">
        <v>0</v>
      </c>
      <c r="G238" s="139">
        <v>172847.7</v>
      </c>
      <c r="H238" s="137">
        <v>-1.0156250005820766E-2</v>
      </c>
      <c r="I238" s="137">
        <v>0</v>
      </c>
      <c r="J238" s="137">
        <v>-172847.66015625</v>
      </c>
      <c r="K238" s="138">
        <v>-1.0156250005820766E-2</v>
      </c>
      <c r="L238" s="147">
        <v>-6.2500000058207661E-3</v>
      </c>
      <c r="M238" s="146">
        <v>-3.90625E-3</v>
      </c>
    </row>
    <row r="239" spans="1:13" ht="10" customHeight="1" x14ac:dyDescent="0.35">
      <c r="A239" s="2"/>
      <c r="B239" s="2"/>
      <c r="C239" s="2" t="s">
        <v>382</v>
      </c>
      <c r="D239" s="2"/>
      <c r="E239" s="137">
        <v>45142.31</v>
      </c>
      <c r="F239" s="137">
        <v>0</v>
      </c>
      <c r="G239" s="139">
        <v>45142.31</v>
      </c>
      <c r="H239" s="137">
        <v>45142.31</v>
      </c>
      <c r="I239" s="137">
        <v>0</v>
      </c>
      <c r="J239" s="137">
        <v>0</v>
      </c>
      <c r="K239" s="138">
        <v>45142.31</v>
      </c>
      <c r="L239" s="147">
        <v>45142.31</v>
      </c>
      <c r="M239" s="146">
        <v>0</v>
      </c>
    </row>
    <row r="240" spans="1:13" ht="10" customHeight="1" x14ac:dyDescent="0.35">
      <c r="A240" s="2"/>
      <c r="B240" s="2"/>
      <c r="C240" s="2" t="s">
        <v>383</v>
      </c>
      <c r="D240" s="2"/>
      <c r="E240" s="137">
        <v>0</v>
      </c>
      <c r="F240" s="137">
        <v>0</v>
      </c>
      <c r="G240" s="139">
        <v>0</v>
      </c>
      <c r="H240" s="137">
        <v>0</v>
      </c>
      <c r="I240" s="137">
        <v>0</v>
      </c>
      <c r="J240" s="137">
        <v>0</v>
      </c>
      <c r="K240" s="138">
        <v>0</v>
      </c>
      <c r="L240" s="147">
        <v>0</v>
      </c>
      <c r="M240" s="146">
        <v>0</v>
      </c>
    </row>
    <row r="241" spans="1:13" ht="10" customHeight="1" x14ac:dyDescent="0.35">
      <c r="A241" s="2"/>
      <c r="B241" s="2"/>
      <c r="C241" s="2" t="s">
        <v>384</v>
      </c>
      <c r="D241" s="2"/>
      <c r="E241" s="137">
        <v>109.86</v>
      </c>
      <c r="F241" s="137">
        <v>0</v>
      </c>
      <c r="G241" s="139">
        <v>109.86</v>
      </c>
      <c r="H241" s="137">
        <v>3.2043457025565658E-6</v>
      </c>
      <c r="I241" s="137">
        <v>0</v>
      </c>
      <c r="J241" s="137">
        <v>-109.8599967956543</v>
      </c>
      <c r="K241" s="138">
        <v>3.2043457025565658E-6</v>
      </c>
      <c r="L241" s="147">
        <v>-6.1035156306843419E-7</v>
      </c>
      <c r="M241" s="146">
        <v>3.814697265625E-6</v>
      </c>
    </row>
    <row r="242" spans="1:13" ht="10" customHeight="1" x14ac:dyDescent="0.35">
      <c r="A242" s="2"/>
      <c r="B242" s="2"/>
      <c r="C242" s="2" t="s">
        <v>385</v>
      </c>
      <c r="D242" s="2"/>
      <c r="E242" s="137">
        <v>16452.34</v>
      </c>
      <c r="F242" s="137">
        <v>0</v>
      </c>
      <c r="G242" s="139">
        <v>16452.34</v>
      </c>
      <c r="H242" s="137">
        <v>1.5625000014551915E-4</v>
      </c>
      <c r="I242" s="137">
        <v>0</v>
      </c>
      <c r="J242" s="137">
        <v>-16452.33984375</v>
      </c>
      <c r="K242" s="138">
        <v>1.5625000014551915E-4</v>
      </c>
      <c r="L242" s="147">
        <v>1.5625000014551915E-4</v>
      </c>
      <c r="M242" s="146">
        <v>0</v>
      </c>
    </row>
    <row r="243" spans="1:13" ht="10" customHeight="1" x14ac:dyDescent="0.35">
      <c r="A243" s="2"/>
      <c r="B243" s="2"/>
      <c r="C243" s="2" t="s">
        <v>386</v>
      </c>
      <c r="D243" s="2"/>
      <c r="E243" s="137">
        <v>0</v>
      </c>
      <c r="F243" s="137">
        <v>0</v>
      </c>
      <c r="G243" s="139">
        <v>0</v>
      </c>
      <c r="H243" s="137">
        <v>0</v>
      </c>
      <c r="I243" s="137">
        <v>0</v>
      </c>
      <c r="J243" s="137">
        <v>0</v>
      </c>
      <c r="K243" s="138">
        <v>0</v>
      </c>
      <c r="L243" s="147">
        <v>0</v>
      </c>
      <c r="M243" s="146">
        <v>0</v>
      </c>
    </row>
    <row r="244" spans="1:13" ht="10" customHeight="1" x14ac:dyDescent="0.35">
      <c r="A244" s="2"/>
      <c r="B244" s="2"/>
      <c r="C244" s="2" t="s">
        <v>387</v>
      </c>
      <c r="D244" s="2"/>
      <c r="E244" s="137">
        <v>-147799.99</v>
      </c>
      <c r="F244" s="137">
        <v>0</v>
      </c>
      <c r="G244" s="139">
        <v>-147800</v>
      </c>
      <c r="H244" s="137">
        <v>-9.5312499906867743E-3</v>
      </c>
      <c r="I244" s="137">
        <v>0</v>
      </c>
      <c r="J244" s="137">
        <v>147799.98046875</v>
      </c>
      <c r="K244" s="138">
        <v>-9.5312499906867743E-3</v>
      </c>
      <c r="L244" s="147">
        <v>-5.6249999906867743E-3</v>
      </c>
      <c r="M244" s="146">
        <v>-3.90625E-3</v>
      </c>
    </row>
    <row r="245" spans="1:13" ht="10" customHeight="1" x14ac:dyDescent="0.35">
      <c r="A245" s="2"/>
      <c r="B245" s="2"/>
      <c r="C245" s="2" t="s">
        <v>388</v>
      </c>
      <c r="D245" s="2"/>
      <c r="E245" s="137">
        <v>-100000</v>
      </c>
      <c r="F245" s="137">
        <v>0</v>
      </c>
      <c r="G245" s="139">
        <v>-100000</v>
      </c>
      <c r="H245" s="137">
        <v>-3.90625E-3</v>
      </c>
      <c r="I245" s="137">
        <v>0</v>
      </c>
      <c r="J245" s="137">
        <v>99999.99609375</v>
      </c>
      <c r="K245" s="138">
        <v>-3.90625E-3</v>
      </c>
      <c r="L245" s="147">
        <v>0</v>
      </c>
      <c r="M245" s="146">
        <v>-3.90625E-3</v>
      </c>
    </row>
    <row r="246" spans="1:13" ht="10" customHeight="1" x14ac:dyDescent="0.35">
      <c r="A246" s="2"/>
      <c r="B246" s="2"/>
      <c r="C246" s="2" t="s">
        <v>389</v>
      </c>
      <c r="D246" s="2"/>
      <c r="E246" s="137">
        <v>0</v>
      </c>
      <c r="F246" s="137">
        <v>0</v>
      </c>
      <c r="G246" s="139">
        <v>0</v>
      </c>
      <c r="H246" s="137">
        <v>0</v>
      </c>
      <c r="I246" s="137">
        <v>0</v>
      </c>
      <c r="J246" s="137">
        <v>0</v>
      </c>
      <c r="K246" s="138">
        <v>0</v>
      </c>
      <c r="L246" s="147">
        <v>0</v>
      </c>
      <c r="M246" s="146">
        <v>0</v>
      </c>
    </row>
    <row r="247" spans="1:13" ht="10" customHeight="1" x14ac:dyDescent="0.35">
      <c r="A247" s="2"/>
      <c r="B247" s="2"/>
      <c r="C247" s="2" t="s">
        <v>390</v>
      </c>
      <c r="D247" s="2"/>
      <c r="E247" s="137">
        <v>14</v>
      </c>
      <c r="F247" s="137">
        <v>0</v>
      </c>
      <c r="G247" s="139">
        <v>14</v>
      </c>
      <c r="H247" s="137">
        <v>4.76837158203125E-7</v>
      </c>
      <c r="I247" s="137">
        <v>0</v>
      </c>
      <c r="J247" s="137">
        <v>-13.999999523162842</v>
      </c>
      <c r="K247" s="138">
        <v>4.76837158203125E-7</v>
      </c>
      <c r="L247" s="147">
        <v>0</v>
      </c>
      <c r="M247" s="146">
        <v>4.76837158203125E-7</v>
      </c>
    </row>
    <row r="248" spans="1:13" ht="10" customHeight="1" x14ac:dyDescent="0.35">
      <c r="A248" s="2"/>
      <c r="B248" s="2"/>
      <c r="C248" s="2" t="s">
        <v>391</v>
      </c>
      <c r="D248" s="2"/>
      <c r="E248" s="137">
        <v>7245.29</v>
      </c>
      <c r="F248" s="137">
        <v>0</v>
      </c>
      <c r="G248" s="139">
        <v>7245.29</v>
      </c>
      <c r="H248" s="137">
        <v>-3.906250094587449E-5</v>
      </c>
      <c r="I248" s="137">
        <v>0</v>
      </c>
      <c r="J248" s="137">
        <v>-7245.2900390625009</v>
      </c>
      <c r="K248" s="138">
        <v>-3.906250094587449E-5</v>
      </c>
      <c r="L248" s="147">
        <v>-2.7343750116415322E-4</v>
      </c>
      <c r="M248" s="146">
        <v>2.3437500021827873E-4</v>
      </c>
    </row>
    <row r="249" spans="1:13" ht="10" customHeight="1" x14ac:dyDescent="0.35">
      <c r="A249" s="2"/>
      <c r="B249" s="2"/>
      <c r="C249" s="2" t="s">
        <v>392</v>
      </c>
      <c r="D249" s="2"/>
      <c r="E249" s="137">
        <v>0</v>
      </c>
      <c r="F249" s="137">
        <v>0</v>
      </c>
      <c r="G249" s="139">
        <v>0</v>
      </c>
      <c r="H249" s="137">
        <v>0</v>
      </c>
      <c r="I249" s="137">
        <v>0</v>
      </c>
      <c r="J249" s="137">
        <v>0</v>
      </c>
      <c r="K249" s="138">
        <v>0</v>
      </c>
      <c r="L249" s="147">
        <v>-3.9062500036379788E-5</v>
      </c>
      <c r="M249" s="146">
        <v>3.9062500036379788E-5</v>
      </c>
    </row>
    <row r="250" spans="1:13" ht="10" customHeight="1" x14ac:dyDescent="0.35">
      <c r="A250" s="2"/>
      <c r="B250" s="2"/>
      <c r="C250" s="2" t="s">
        <v>393</v>
      </c>
      <c r="D250" s="2"/>
      <c r="E250" s="137">
        <v>1521.6</v>
      </c>
      <c r="F250" s="137">
        <v>0</v>
      </c>
      <c r="G250" s="139">
        <v>1521.6</v>
      </c>
      <c r="H250" s="137">
        <v>5.4931640079303179E-5</v>
      </c>
      <c r="I250" s="137">
        <v>0</v>
      </c>
      <c r="J250" s="137">
        <v>-1521.5999450683598</v>
      </c>
      <c r="K250" s="138">
        <v>5.4931640079303179E-5</v>
      </c>
      <c r="L250" s="147">
        <v>1.9531249563442543E-5</v>
      </c>
      <c r="M250" s="146">
        <v>3.5400390515860636E-5</v>
      </c>
    </row>
    <row r="251" spans="1:13" ht="10" customHeight="1" x14ac:dyDescent="0.35">
      <c r="A251" s="2"/>
      <c r="B251" s="2"/>
      <c r="C251" s="2" t="s">
        <v>394</v>
      </c>
      <c r="D251" s="2"/>
      <c r="E251" s="137">
        <v>-2218.62</v>
      </c>
      <c r="F251" s="137">
        <v>0</v>
      </c>
      <c r="G251" s="139">
        <v>-2218.62</v>
      </c>
      <c r="H251" s="137">
        <v>1.1718750010913936E-4</v>
      </c>
      <c r="I251" s="137">
        <v>0</v>
      </c>
      <c r="J251" s="137">
        <v>2218.6201171875</v>
      </c>
      <c r="K251" s="138">
        <v>1.1718750010913936E-4</v>
      </c>
      <c r="L251" s="147">
        <v>3.9062500036379788E-5</v>
      </c>
      <c r="M251" s="146">
        <v>7.8125000072759576E-5</v>
      </c>
    </row>
    <row r="252" spans="1:13" ht="10" customHeight="1" x14ac:dyDescent="0.35">
      <c r="A252" s="2"/>
      <c r="B252" s="2"/>
      <c r="C252" s="2" t="s">
        <v>395</v>
      </c>
      <c r="D252" s="2"/>
      <c r="E252" s="137">
        <v>-245</v>
      </c>
      <c r="F252" s="137">
        <v>0</v>
      </c>
      <c r="G252" s="139">
        <v>-245</v>
      </c>
      <c r="H252" s="137">
        <v>-7.62939453125E-6</v>
      </c>
      <c r="I252" s="137">
        <v>0</v>
      </c>
      <c r="J252" s="137">
        <v>244.99999237060547</v>
      </c>
      <c r="K252" s="138">
        <v>-7.62939453125E-6</v>
      </c>
      <c r="L252" s="147">
        <v>0</v>
      </c>
      <c r="M252" s="146">
        <v>-7.62939453125E-6</v>
      </c>
    </row>
    <row r="253" spans="1:13" ht="10" customHeight="1" x14ac:dyDescent="0.35">
      <c r="A253" s="2"/>
      <c r="B253" s="2"/>
      <c r="C253" s="42" t="s">
        <v>396</v>
      </c>
      <c r="D253" s="42"/>
      <c r="E253" s="140">
        <v>42340.439999999981</v>
      </c>
      <c r="F253" s="140">
        <v>0</v>
      </c>
      <c r="G253" s="142">
        <v>42340.439999999981</v>
      </c>
      <c r="H253" s="140">
        <v>45142.288644733424</v>
      </c>
      <c r="I253" s="140">
        <v>0</v>
      </c>
      <c r="J253" s="140">
        <v>2801.8486447334435</v>
      </c>
      <c r="K253" s="141">
        <v>45142.288644733424</v>
      </c>
      <c r="L253" s="148">
        <v>45142.298026733399</v>
      </c>
      <c r="M253" s="149">
        <v>-9.3819999692641431E-3</v>
      </c>
    </row>
    <row r="254" spans="1:13" ht="10" customHeight="1" x14ac:dyDescent="0.35">
      <c r="A254" s="2"/>
      <c r="B254" s="2" t="s">
        <v>397</v>
      </c>
      <c r="C254" s="2"/>
      <c r="D254" s="2"/>
      <c r="E254" s="137"/>
      <c r="F254" s="137"/>
      <c r="G254" s="139"/>
      <c r="H254" s="137"/>
      <c r="I254" s="137"/>
      <c r="J254" s="137"/>
      <c r="K254" s="138"/>
      <c r="L254" s="147"/>
      <c r="M254" s="146"/>
    </row>
    <row r="255" spans="1:13" ht="10" customHeight="1" x14ac:dyDescent="0.35">
      <c r="A255" s="2"/>
      <c r="B255" s="2"/>
      <c r="C255" s="2" t="s">
        <v>398</v>
      </c>
      <c r="D255" s="2"/>
      <c r="E255" s="137">
        <v>0</v>
      </c>
      <c r="F255" s="137">
        <v>0</v>
      </c>
      <c r="G255" s="139">
        <v>0</v>
      </c>
      <c r="H255" s="137">
        <v>0</v>
      </c>
      <c r="I255" s="137">
        <v>0</v>
      </c>
      <c r="J255" s="137">
        <v>0</v>
      </c>
      <c r="K255" s="138">
        <v>0</v>
      </c>
      <c r="L255" s="147">
        <v>0</v>
      </c>
      <c r="M255" s="146">
        <v>0</v>
      </c>
    </row>
    <row r="256" spans="1:13" ht="10" customHeight="1" x14ac:dyDescent="0.35">
      <c r="A256" s="2"/>
      <c r="B256" s="2"/>
      <c r="C256" s="42" t="s">
        <v>399</v>
      </c>
      <c r="D256" s="42"/>
      <c r="E256" s="140">
        <v>0</v>
      </c>
      <c r="F256" s="140">
        <v>0</v>
      </c>
      <c r="G256" s="142">
        <v>0</v>
      </c>
      <c r="H256" s="140">
        <v>0</v>
      </c>
      <c r="I256" s="140">
        <v>0</v>
      </c>
      <c r="J256" s="140">
        <v>0</v>
      </c>
      <c r="K256" s="141">
        <v>0</v>
      </c>
      <c r="L256" s="148">
        <v>0</v>
      </c>
      <c r="M256" s="149">
        <v>0</v>
      </c>
    </row>
    <row r="257" spans="1:13" ht="10" customHeight="1" x14ac:dyDescent="0.35">
      <c r="A257" s="2"/>
      <c r="B257" s="42" t="s">
        <v>400</v>
      </c>
      <c r="C257" s="42"/>
      <c r="D257" s="42"/>
      <c r="E257" s="140">
        <v>42340.439999999981</v>
      </c>
      <c r="F257" s="140">
        <v>0</v>
      </c>
      <c r="G257" s="142">
        <v>42340.439999999981</v>
      </c>
      <c r="H257" s="140">
        <v>45142.288644733424</v>
      </c>
      <c r="I257" s="140">
        <v>0</v>
      </c>
      <c r="J257" s="140">
        <v>2801.8486447334435</v>
      </c>
      <c r="K257" s="141">
        <v>45142.288644733424</v>
      </c>
      <c r="L257" s="148">
        <v>45142.298026733399</v>
      </c>
      <c r="M257" s="149">
        <v>-9.3819999692641431E-3</v>
      </c>
    </row>
    <row r="258" spans="1:13" ht="10" customHeight="1" x14ac:dyDescent="0.35">
      <c r="A258" s="42" t="s">
        <v>49</v>
      </c>
      <c r="B258" s="42"/>
      <c r="C258" s="42"/>
      <c r="D258" s="42"/>
      <c r="E258" s="140">
        <v>-462620.93000000011</v>
      </c>
      <c r="F258" s="140">
        <v>157039.82999999961</v>
      </c>
      <c r="G258" s="142">
        <v>-619660.75999999978</v>
      </c>
      <c r="H258" s="140">
        <v>-11947.567336205808</v>
      </c>
      <c r="I258" s="140">
        <v>65028.719999999739</v>
      </c>
      <c r="J258" s="140">
        <v>450673.36266379431</v>
      </c>
      <c r="K258" s="141">
        <v>-76976.28733620554</v>
      </c>
      <c r="L258" s="148">
        <v>-44482.140543632842</v>
      </c>
      <c r="M258" s="149">
        <v>32534.573207427035</v>
      </c>
    </row>
    <row r="259" spans="1:13" x14ac:dyDescent="0.35">
      <c r="A259" s="2"/>
      <c r="B259" s="2"/>
      <c r="C259" s="2"/>
      <c r="D259" s="2"/>
      <c r="E259" s="2"/>
      <c r="F259" s="2"/>
      <c r="G259" s="2"/>
      <c r="H259" s="2"/>
      <c r="I259" s="2"/>
    </row>
    <row r="260" spans="1:13" x14ac:dyDescent="0.35">
      <c r="A260" s="2"/>
      <c r="B260" s="2"/>
      <c r="C260" s="2"/>
      <c r="D260" s="2"/>
      <c r="E260" s="2"/>
      <c r="F260" s="2"/>
      <c r="G260" s="2"/>
      <c r="H260" s="2"/>
      <c r="I260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{3CA1D6D5-EEBD-435F-AD82-F1DA22FEA41A}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{F25AFBAC-0062-4B4E-8D49-22B64C7F7855}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{DF0C5653-068F-4D91-A8AD-5489D5D88C49}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{91330766-8722-48CE-A7A0-43411DA2444D}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{05BB8994-E855-4593-8A15-CE278E07DFE5}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{1B42471E-6407-4E93-B430-5730BF66A217}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{AEECC8EF-C1B0-4A60-82C5-280087F0CE96}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{9812CED3-EA29-4B77-8587-0EAB2005DA1A}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{55240B80-0A7F-4400-8BF8-57D7455E37E1}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{18206DC0-3184-47D5-AD81-A32307928E09}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{17F75AAB-D526-4951-9376-46813D100EB2}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{FA867746-0402-4D24-B795-3C02A6E0F71F}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{B3438C6D-ADF4-4DA7-ABD1-CF7D7933BB62}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{FE1C347A-0107-4966-8763-08C9D00D9DDE}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{7BE04636-7E01-4EF7-8CD0-A6CE94854AC1}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{62F5EDA1-EB8A-43DD-8E8D-C54D2F9CE314}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{3782577E-468C-416D-9BCB-14AE977703AF}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{A0D0C397-E835-44FC-8872-15FE841B9892}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{3F8D4815-F73F-4C42-9098-9DF4225AD5E9}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{3249B0BC-FF64-4E6F-A990-A84E91AC7BCE}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{AEFD988B-B648-4952-A15E-FA50B26739C1}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{88B3456D-8F18-4677-A99F-A3BA718A93EA}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{DC3FCA57-0636-4488-A831-CC1FA248CDC5}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{C6B3D750-01C0-46B1-A9AF-FA9B656E30D7}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{2D22CE0F-D804-4446-B38B-5F225A75F3E5}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{E4FE4032-37C2-453C-AABA-B97E859F1E79}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{A2150BD7-C175-487E-B2F0-36B28E02FBD8}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{0E7DE0F1-2A6D-4024-8D63-194C406CCF9F}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{13463FF9-28EA-4927-8299-9E9D25A106D7}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{8B56B265-5899-4B73-962F-C4B5F2FD0893}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{DD9010CA-5094-475B-98FE-9BE63DDAB18F}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{6FB9C7B9-C05E-4EFD-8901-685E5FDEA48A}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{E6B59382-754B-4260-93ED-BB3141BF773F}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{8D9D0166-4157-497C-8F45-64B308019A1F}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{E1C2333B-AE67-47EE-9163-4ACF4B31FDE6}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{05139ECF-2845-445B-A831-7727F38D00CE}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{CA697C9C-1EAC-4C10-BD9A-DC8243ACF349}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{1D45B422-AA6B-425F-ADD4-04D3BD7A20D8}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{3DD01A9D-C718-49D2-B2B9-8793C8B40A2D}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{AAFB0046-D408-4A93-862E-97A6CB181C0B}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{F1198E0C-4C2A-4A45-87DA-B0D8D733202F}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{406D970E-BC5D-45EE-A499-CA33C75585EC}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{299E0C7F-AE8A-46B2-9296-F30A6D776315}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{992D35AE-9BF3-467E-8502-2B0201813D38}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{BDC4E53A-0198-4035-AEEF-351B9518C21D}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{3ECFAD9A-C3A0-4877-9E81-DF19BBAB9716}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{0904F25B-143E-47B3-83A5-0849D93296EA}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{97A5269B-ED73-49B5-883F-4FFA830C974D}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{64C43D21-079C-4589-9CF3-5F0F1F2FFB3F}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{2F08A339-37EC-4332-A524-DCEF7D5FA683}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{3E8808A8-D2F0-4478-8884-934A88D7D38A}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{F776646C-191F-4ECA-8F98-AD20EF7D4EE6}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{1A8874B2-48C4-4821-AAB8-990FB8704D2D}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{0AFE9D05-AA06-42B3-B851-726DF4F1D0CF}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{E275C7E6-2948-4D6D-BDC3-33A0E2B32EB2}</x14:id>
        </ext>
      </extLst>
    </cfRule>
  </conditionalFormatting>
  <conditionalFormatting sqref="K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{7C39B333-E950-493B-A696-67528B49C6D9}</x14:id>
        </ext>
      </extLst>
    </cfRule>
  </conditionalFormatting>
  <conditionalFormatting sqref="K6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{ACA64D82-B992-4A90-A259-67D96DE0EA1D}</x14:id>
        </ext>
      </extLst>
    </cfRule>
  </conditionalFormatting>
  <conditionalFormatting sqref="K6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{2F399DCA-D495-4844-BB15-611DE7FF0C8A}</x14:id>
        </ext>
      </extLst>
    </cfRule>
  </conditionalFormatting>
  <conditionalFormatting sqref="M9">
    <cfRule type="expression" dxfId="1294" priority="65" stopIfTrue="1">
      <formula>AND(NOT(ISBLANK(#REF!)),ABS(M9)&gt;PreviousMonthMinimumDiff)</formula>
    </cfRule>
    <cfRule type="expression" dxfId="1293" priority="66" stopIfTrue="1">
      <formula>AND(ISBLANK(#REF!),ABS(M9)&gt;PreviousMonthMinimumDiff)</formula>
    </cfRule>
  </conditionalFormatting>
  <conditionalFormatting sqref="M10">
    <cfRule type="expression" dxfId="1292" priority="72" stopIfTrue="1">
      <formula>AND(NOT(ISBLANK(#REF!)),ABS(M10)&gt;PreviousMonthMinimumDiff)</formula>
    </cfRule>
    <cfRule type="expression" dxfId="1291" priority="73" stopIfTrue="1">
      <formula>AND(ISBLANK(#REF!),ABS(M10)&gt;PreviousMonthMinimumDiff)</formula>
    </cfRule>
  </conditionalFormatting>
  <conditionalFormatting sqref="M13">
    <cfRule type="expression" dxfId="1290" priority="79" stopIfTrue="1">
      <formula>AND(NOT(ISBLANK(#REF!)),ABS(M13)&gt;PreviousMonthMinimumDiff)</formula>
    </cfRule>
    <cfRule type="expression" dxfId="1289" priority="80" stopIfTrue="1">
      <formula>AND(ISBLANK(#REF!),ABS(M13)&gt;PreviousMonthMinimumDiff)</formula>
    </cfRule>
  </conditionalFormatting>
  <conditionalFormatting sqref="M14">
    <cfRule type="expression" dxfId="1288" priority="86" stopIfTrue="1">
      <formula>AND(NOT(ISBLANK(#REF!)),ABS(M14)&gt;PreviousMonthMinimumDiff)</formula>
    </cfRule>
    <cfRule type="expression" dxfId="1287" priority="87" stopIfTrue="1">
      <formula>AND(ISBLANK(#REF!),ABS(M14)&gt;PreviousMonthMinimumDiff)</formula>
    </cfRule>
  </conditionalFormatting>
  <conditionalFormatting sqref="M15">
    <cfRule type="expression" dxfId="1286" priority="93" stopIfTrue="1">
      <formula>AND(NOT(ISBLANK(#REF!)),ABS(M15)&gt;PreviousMonthMinimumDiff)</formula>
    </cfRule>
    <cfRule type="expression" dxfId="1285" priority="94" stopIfTrue="1">
      <formula>AND(ISBLANK(#REF!),ABS(M15)&gt;PreviousMonthMinimumDiff)</formula>
    </cfRule>
  </conditionalFormatting>
  <conditionalFormatting sqref="M18">
    <cfRule type="expression" dxfId="1284" priority="100" stopIfTrue="1">
      <formula>AND(NOT(ISBLANK(#REF!)),ABS(M18)&gt;PreviousMonthMinimumDiff)</formula>
    </cfRule>
  </conditionalFormatting>
  <conditionalFormatting sqref="M18">
    <cfRule type="expression" dxfId="1283" priority="101" stopIfTrue="1">
      <formula>AND(ISBLANK(#REF!),ABS(M18)&gt;PreviousMonthMinimumDiff)</formula>
    </cfRule>
  </conditionalFormatting>
  <conditionalFormatting sqref="M19">
    <cfRule type="expression" dxfId="1282" priority="107" stopIfTrue="1">
      <formula>AND(NOT(ISBLANK(#REF!)),ABS(M19)&gt;PreviousMonthMinimumDiff)</formula>
    </cfRule>
  </conditionalFormatting>
  <conditionalFormatting sqref="M19">
    <cfRule type="expression" dxfId="1281" priority="108" stopIfTrue="1">
      <formula>AND(ISBLANK(#REF!),ABS(M19)&gt;PreviousMonthMinimumDiff)</formula>
    </cfRule>
  </conditionalFormatting>
  <conditionalFormatting sqref="M20">
    <cfRule type="expression" dxfId="1280" priority="114" stopIfTrue="1">
      <formula>AND(NOT(ISBLANK(#REF!)),ABS(M20)&gt;PreviousMonthMinimumDiff)</formula>
    </cfRule>
  </conditionalFormatting>
  <conditionalFormatting sqref="M20">
    <cfRule type="expression" dxfId="1279" priority="115" stopIfTrue="1">
      <formula>AND(ISBLANK(#REF!),ABS(M20)&gt;PreviousMonthMinimumDiff)</formula>
    </cfRule>
  </conditionalFormatting>
  <conditionalFormatting sqref="M21">
    <cfRule type="expression" dxfId="1278" priority="121" stopIfTrue="1">
      <formula>AND(NOT(ISBLANK(#REF!)),ABS(M21)&gt;PreviousMonthMinimumDiff)</formula>
    </cfRule>
  </conditionalFormatting>
  <conditionalFormatting sqref="M21">
    <cfRule type="expression" dxfId="1277" priority="122" stopIfTrue="1">
      <formula>AND(ISBLANK(#REF!),ABS(M21)&gt;PreviousMonthMinimumDiff)</formula>
    </cfRule>
  </conditionalFormatting>
  <conditionalFormatting sqref="M22">
    <cfRule type="expression" dxfId="1276" priority="128" stopIfTrue="1">
      <formula>AND(NOT(ISBLANK(#REF!)),ABS(M22)&gt;PreviousMonthMinimumDiff)</formula>
    </cfRule>
  </conditionalFormatting>
  <conditionalFormatting sqref="M22">
    <cfRule type="expression" dxfId="1275" priority="129" stopIfTrue="1">
      <formula>AND(ISBLANK(#REF!),ABS(M22)&gt;PreviousMonthMinimumDiff)</formula>
    </cfRule>
  </conditionalFormatting>
  <conditionalFormatting sqref="M23">
    <cfRule type="expression" dxfId="1274" priority="135" stopIfTrue="1">
      <formula>AND(NOT(ISBLANK(#REF!)),ABS(M23)&gt;PreviousMonthMinimumDiff)</formula>
    </cfRule>
  </conditionalFormatting>
  <conditionalFormatting sqref="M23">
    <cfRule type="expression" dxfId="1273" priority="136" stopIfTrue="1">
      <formula>AND(ISBLANK(#REF!),ABS(M23)&gt;PreviousMonthMinimumDiff)</formula>
    </cfRule>
  </conditionalFormatting>
  <conditionalFormatting sqref="M24">
    <cfRule type="expression" dxfId="1272" priority="142" stopIfTrue="1">
      <formula>AND(NOT(ISBLANK(#REF!)),ABS(M24)&gt;PreviousMonthMinimumDiff)</formula>
    </cfRule>
  </conditionalFormatting>
  <conditionalFormatting sqref="M24">
    <cfRule type="expression" dxfId="1271" priority="143" stopIfTrue="1">
      <formula>AND(ISBLANK(#REF!),ABS(M24)&gt;PreviousMonthMinimumDiff)</formula>
    </cfRule>
  </conditionalFormatting>
  <conditionalFormatting sqref="M25">
    <cfRule type="expression" dxfId="1270" priority="149" stopIfTrue="1">
      <formula>AND(NOT(ISBLANK(#REF!)),ABS(M25)&gt;PreviousMonthMinimumDiff)</formula>
    </cfRule>
  </conditionalFormatting>
  <conditionalFormatting sqref="M25">
    <cfRule type="expression" dxfId="1269" priority="150" stopIfTrue="1">
      <formula>AND(ISBLANK(#REF!),ABS(M25)&gt;PreviousMonthMinimumDiff)</formula>
    </cfRule>
  </conditionalFormatting>
  <conditionalFormatting sqref="M26">
    <cfRule type="expression" dxfId="1268" priority="156" stopIfTrue="1">
      <formula>AND(NOT(ISBLANK(#REF!)),ABS(M26)&gt;PreviousMonthMinimumDiff)</formula>
    </cfRule>
  </conditionalFormatting>
  <conditionalFormatting sqref="M26">
    <cfRule type="expression" dxfId="1267" priority="157" stopIfTrue="1">
      <formula>AND(ISBLANK(#REF!),ABS(M26)&gt;PreviousMonthMinimumDiff)</formula>
    </cfRule>
  </conditionalFormatting>
  <conditionalFormatting sqref="M27">
    <cfRule type="expression" dxfId="1266" priority="163" stopIfTrue="1">
      <formula>AND(NOT(ISBLANK(#REF!)),ABS(M27)&gt;PreviousMonthMinimumDiff)</formula>
    </cfRule>
  </conditionalFormatting>
  <conditionalFormatting sqref="M27">
    <cfRule type="expression" dxfId="1265" priority="164" stopIfTrue="1">
      <formula>AND(ISBLANK(#REF!),ABS(M27)&gt;PreviousMonthMinimumDiff)</formula>
    </cfRule>
  </conditionalFormatting>
  <conditionalFormatting sqref="M28">
    <cfRule type="expression" dxfId="1264" priority="170" stopIfTrue="1">
      <formula>AND(NOT(ISBLANK(#REF!)),ABS(M28)&gt;PreviousMonthMinimumDiff)</formula>
    </cfRule>
  </conditionalFormatting>
  <conditionalFormatting sqref="M28">
    <cfRule type="expression" dxfId="1263" priority="171" stopIfTrue="1">
      <formula>AND(ISBLANK(#REF!),ABS(M28)&gt;PreviousMonthMinimumDiff)</formula>
    </cfRule>
  </conditionalFormatting>
  <conditionalFormatting sqref="M29">
    <cfRule type="expression" dxfId="1262" priority="177" stopIfTrue="1">
      <formula>AND(NOT(ISBLANK(#REF!)),ABS(M29)&gt;PreviousMonthMinimumDiff)</formula>
    </cfRule>
  </conditionalFormatting>
  <conditionalFormatting sqref="M29">
    <cfRule type="expression" dxfId="1261" priority="178" stopIfTrue="1">
      <formula>AND(ISBLANK(#REF!),ABS(M29)&gt;PreviousMonthMinimumDiff)</formula>
    </cfRule>
  </conditionalFormatting>
  <conditionalFormatting sqref="M32">
    <cfRule type="expression" dxfId="1260" priority="184" stopIfTrue="1">
      <formula>AND(NOT(ISBLANK(#REF!)),ABS(M32)&gt;PreviousMonthMinimumDiff)</formula>
    </cfRule>
  </conditionalFormatting>
  <conditionalFormatting sqref="M32">
    <cfRule type="expression" dxfId="1259" priority="185" stopIfTrue="1">
      <formula>AND(ISBLANK(#REF!),ABS(M32)&gt;PreviousMonthMinimumDiff)</formula>
    </cfRule>
  </conditionalFormatting>
  <conditionalFormatting sqref="M35">
    <cfRule type="expression" dxfId="1258" priority="191" stopIfTrue="1">
      <formula>AND(NOT(ISBLANK(#REF!)),ABS(M35)&gt;PreviousMonthMinimumDiff)</formula>
    </cfRule>
  </conditionalFormatting>
  <conditionalFormatting sqref="M35">
    <cfRule type="expression" dxfId="1257" priority="192" stopIfTrue="1">
      <formula>AND(ISBLANK(#REF!),ABS(M35)&gt;PreviousMonthMinimumDiff)</formula>
    </cfRule>
  </conditionalFormatting>
  <conditionalFormatting sqref="M36">
    <cfRule type="expression" dxfId="1256" priority="198" stopIfTrue="1">
      <formula>AND(NOT(ISBLANK(#REF!)),ABS(M36)&gt;PreviousMonthMinimumDiff)</formula>
    </cfRule>
  </conditionalFormatting>
  <conditionalFormatting sqref="M36">
    <cfRule type="expression" dxfId="1255" priority="199" stopIfTrue="1">
      <formula>AND(ISBLANK(#REF!),ABS(M36)&gt;PreviousMonthMinimumDiff)</formula>
    </cfRule>
  </conditionalFormatting>
  <conditionalFormatting sqref="M37">
    <cfRule type="expression" dxfId="1254" priority="205" stopIfTrue="1">
      <formula>AND(NOT(ISBLANK(#REF!)),ABS(M37)&gt;PreviousMonthMinimumDiff)</formula>
    </cfRule>
  </conditionalFormatting>
  <conditionalFormatting sqref="M37">
    <cfRule type="expression" dxfId="1253" priority="206" stopIfTrue="1">
      <formula>AND(ISBLANK(#REF!),ABS(M37)&gt;PreviousMonthMinimumDiff)</formula>
    </cfRule>
  </conditionalFormatting>
  <conditionalFormatting sqref="M42">
    <cfRule type="expression" dxfId="1252" priority="212" stopIfTrue="1">
      <formula>AND(NOT(ISBLANK(#REF!)),ABS(M42)&gt;PreviousMonthMinimumDiff)</formula>
    </cfRule>
  </conditionalFormatting>
  <conditionalFormatting sqref="M42">
    <cfRule type="expression" dxfId="1251" priority="213" stopIfTrue="1">
      <formula>AND(ISBLANK(#REF!),ABS(M42)&gt;PreviousMonthMinimumDiff)</formula>
    </cfRule>
  </conditionalFormatting>
  <conditionalFormatting sqref="M43">
    <cfRule type="expression" dxfId="1250" priority="219" stopIfTrue="1">
      <formula>AND(NOT(ISBLANK(#REF!)),ABS(M43)&gt;PreviousMonthMinimumDiff)</formula>
    </cfRule>
  </conditionalFormatting>
  <conditionalFormatting sqref="M43">
    <cfRule type="expression" dxfId="1249" priority="220" stopIfTrue="1">
      <formula>AND(ISBLANK(#REF!),ABS(M43)&gt;PreviousMonthMinimumDiff)</formula>
    </cfRule>
  </conditionalFormatting>
  <conditionalFormatting sqref="M44">
    <cfRule type="expression" dxfId="1248" priority="226" stopIfTrue="1">
      <formula>AND(NOT(ISBLANK(#REF!)),ABS(M44)&gt;PreviousMonthMinimumDiff)</formula>
    </cfRule>
  </conditionalFormatting>
  <conditionalFormatting sqref="M44">
    <cfRule type="expression" dxfId="1247" priority="227" stopIfTrue="1">
      <formula>AND(ISBLANK(#REF!),ABS(M44)&gt;PreviousMonthMinimumDiff)</formula>
    </cfRule>
  </conditionalFormatting>
  <conditionalFormatting sqref="M45">
    <cfRule type="expression" dxfId="1246" priority="233" stopIfTrue="1">
      <formula>AND(NOT(ISBLANK(#REF!)),ABS(M45)&gt;PreviousMonthMinimumDiff)</formula>
    </cfRule>
  </conditionalFormatting>
  <conditionalFormatting sqref="M45">
    <cfRule type="expression" dxfId="1245" priority="234" stopIfTrue="1">
      <formula>AND(ISBLANK(#REF!),ABS(M45)&gt;PreviousMonthMinimumDiff)</formula>
    </cfRule>
  </conditionalFormatting>
  <conditionalFormatting sqref="M46">
    <cfRule type="expression" dxfId="1244" priority="240" stopIfTrue="1">
      <formula>AND(NOT(ISBLANK(#REF!)),ABS(M46)&gt;PreviousMonthMinimumDiff)</formula>
    </cfRule>
  </conditionalFormatting>
  <conditionalFormatting sqref="M46">
    <cfRule type="expression" dxfId="1243" priority="241" stopIfTrue="1">
      <formula>AND(ISBLANK(#REF!),ABS(M46)&gt;PreviousMonthMinimumDiff)</formula>
    </cfRule>
  </conditionalFormatting>
  <conditionalFormatting sqref="M47">
    <cfRule type="expression" dxfId="1242" priority="247" stopIfTrue="1">
      <formula>AND(NOT(ISBLANK(#REF!)),ABS(M47)&gt;PreviousMonthMinimumDiff)</formula>
    </cfRule>
  </conditionalFormatting>
  <conditionalFormatting sqref="M47">
    <cfRule type="expression" dxfId="1241" priority="248" stopIfTrue="1">
      <formula>AND(ISBLANK(#REF!),ABS(M47)&gt;PreviousMonthMinimumDiff)</formula>
    </cfRule>
  </conditionalFormatting>
  <conditionalFormatting sqref="M48">
    <cfRule type="expression" dxfId="1240" priority="254" stopIfTrue="1">
      <formula>AND(NOT(ISBLANK(#REF!)),ABS(M48)&gt;PreviousMonthMinimumDiff)</formula>
    </cfRule>
  </conditionalFormatting>
  <conditionalFormatting sqref="M48">
    <cfRule type="expression" dxfId="1239" priority="255" stopIfTrue="1">
      <formula>AND(ISBLANK(#REF!),ABS(M48)&gt;PreviousMonthMinimumDiff)</formula>
    </cfRule>
  </conditionalFormatting>
  <conditionalFormatting sqref="M49">
    <cfRule type="expression" dxfId="1238" priority="261" stopIfTrue="1">
      <formula>AND(NOT(ISBLANK(#REF!)),ABS(M49)&gt;PreviousMonthMinimumDiff)</formula>
    </cfRule>
  </conditionalFormatting>
  <conditionalFormatting sqref="M49">
    <cfRule type="expression" dxfId="1237" priority="262" stopIfTrue="1">
      <formula>AND(ISBLANK(#REF!),ABS(M49)&gt;PreviousMonthMinimumDiff)</formula>
    </cfRule>
  </conditionalFormatting>
  <conditionalFormatting sqref="M50">
    <cfRule type="expression" dxfId="1236" priority="268" stopIfTrue="1">
      <formula>AND(NOT(ISBLANK(#REF!)),ABS(M50)&gt;PreviousMonthMinimumDiff)</formula>
    </cfRule>
  </conditionalFormatting>
  <conditionalFormatting sqref="M50">
    <cfRule type="expression" dxfId="1235" priority="269" stopIfTrue="1">
      <formula>AND(ISBLANK(#REF!),ABS(M50)&gt;PreviousMonthMinimumDiff)</formula>
    </cfRule>
  </conditionalFormatting>
  <conditionalFormatting sqref="M51">
    <cfRule type="expression" dxfId="1234" priority="275" stopIfTrue="1">
      <formula>AND(NOT(ISBLANK(#REF!)),ABS(M51)&gt;PreviousMonthMinimumDiff)</formula>
    </cfRule>
  </conditionalFormatting>
  <conditionalFormatting sqref="M51">
    <cfRule type="expression" dxfId="1233" priority="276" stopIfTrue="1">
      <formula>AND(ISBLANK(#REF!),ABS(M51)&gt;PreviousMonthMinimumDiff)</formula>
    </cfRule>
  </conditionalFormatting>
  <conditionalFormatting sqref="M52">
    <cfRule type="expression" dxfId="1232" priority="282" stopIfTrue="1">
      <formula>AND(NOT(ISBLANK(#REF!)),ABS(M52)&gt;PreviousMonthMinimumDiff)</formula>
    </cfRule>
  </conditionalFormatting>
  <conditionalFormatting sqref="M52">
    <cfRule type="expression" dxfId="1231" priority="283" stopIfTrue="1">
      <formula>AND(ISBLANK(#REF!),ABS(M52)&gt;PreviousMonthMinimumDiff)</formula>
    </cfRule>
  </conditionalFormatting>
  <conditionalFormatting sqref="M53">
    <cfRule type="expression" dxfId="1230" priority="289" stopIfTrue="1">
      <formula>AND(NOT(ISBLANK(#REF!)),ABS(M53)&gt;PreviousMonthMinimumDiff)</formula>
    </cfRule>
  </conditionalFormatting>
  <conditionalFormatting sqref="M53">
    <cfRule type="expression" dxfId="1229" priority="290" stopIfTrue="1">
      <formula>AND(ISBLANK(#REF!),ABS(M53)&gt;PreviousMonthMinimumDiff)</formula>
    </cfRule>
  </conditionalFormatting>
  <conditionalFormatting sqref="M54">
    <cfRule type="expression" dxfId="1228" priority="296" stopIfTrue="1">
      <formula>AND(NOT(ISBLANK(#REF!)),ABS(M54)&gt;PreviousMonthMinimumDiff)</formula>
    </cfRule>
  </conditionalFormatting>
  <conditionalFormatting sqref="M54">
    <cfRule type="expression" dxfId="1227" priority="297" stopIfTrue="1">
      <formula>AND(ISBLANK(#REF!),ABS(M54)&gt;PreviousMonthMinimumDiff)</formula>
    </cfRule>
  </conditionalFormatting>
  <conditionalFormatting sqref="M55">
    <cfRule type="expression" dxfId="1226" priority="303" stopIfTrue="1">
      <formula>AND(NOT(ISBLANK(#REF!)),ABS(M55)&gt;PreviousMonthMinimumDiff)</formula>
    </cfRule>
  </conditionalFormatting>
  <conditionalFormatting sqref="M55">
    <cfRule type="expression" dxfId="1225" priority="304" stopIfTrue="1">
      <formula>AND(ISBLANK(#REF!),ABS(M55)&gt;PreviousMonthMinimumDiff)</formula>
    </cfRule>
  </conditionalFormatting>
  <conditionalFormatting sqref="M56">
    <cfRule type="expression" dxfId="1224" priority="310" stopIfTrue="1">
      <formula>AND(NOT(ISBLANK(#REF!)),ABS(M56)&gt;PreviousMonthMinimumDiff)</formula>
    </cfRule>
  </conditionalFormatting>
  <conditionalFormatting sqref="M56">
    <cfRule type="expression" dxfId="1223" priority="311" stopIfTrue="1">
      <formula>AND(ISBLANK(#REF!),ABS(M56)&gt;PreviousMonthMinimumDiff)</formula>
    </cfRule>
  </conditionalFormatting>
  <conditionalFormatting sqref="M57">
    <cfRule type="expression" dxfId="1222" priority="317" stopIfTrue="1">
      <formula>AND(NOT(ISBLANK(#REF!)),ABS(M57)&gt;PreviousMonthMinimumDiff)</formula>
    </cfRule>
  </conditionalFormatting>
  <conditionalFormatting sqref="M57">
    <cfRule type="expression" dxfId="1221" priority="318" stopIfTrue="1">
      <formula>AND(ISBLANK(#REF!),ABS(M57)&gt;PreviousMonthMinimumDiff)</formula>
    </cfRule>
  </conditionalFormatting>
  <conditionalFormatting sqref="M58">
    <cfRule type="expression" dxfId="1220" priority="324" stopIfTrue="1">
      <formula>AND(NOT(ISBLANK(#REF!)),ABS(M58)&gt;PreviousMonthMinimumDiff)</formula>
    </cfRule>
  </conditionalFormatting>
  <conditionalFormatting sqref="M58">
    <cfRule type="expression" dxfId="1219" priority="325" stopIfTrue="1">
      <formula>AND(ISBLANK(#REF!),ABS(M58)&gt;PreviousMonthMinimumDiff)</formula>
    </cfRule>
  </conditionalFormatting>
  <conditionalFormatting sqref="M59">
    <cfRule type="expression" dxfId="1218" priority="331" stopIfTrue="1">
      <formula>AND(NOT(ISBLANK(#REF!)),ABS(M59)&gt;PreviousMonthMinimumDiff)</formula>
    </cfRule>
  </conditionalFormatting>
  <conditionalFormatting sqref="M59">
    <cfRule type="expression" dxfId="1217" priority="332" stopIfTrue="1">
      <formula>AND(ISBLANK(#REF!),ABS(M59)&gt;PreviousMonthMinimumDiff)</formula>
    </cfRule>
  </conditionalFormatting>
  <conditionalFormatting sqref="M60">
    <cfRule type="expression" dxfId="1216" priority="338" stopIfTrue="1">
      <formula>AND(NOT(ISBLANK(#REF!)),ABS(M60)&gt;PreviousMonthMinimumDiff)</formula>
    </cfRule>
  </conditionalFormatting>
  <conditionalFormatting sqref="M60">
    <cfRule type="expression" dxfId="1215" priority="339" stopIfTrue="1">
      <formula>AND(ISBLANK(#REF!),ABS(M60)&gt;PreviousMonthMinimumDiff)</formula>
    </cfRule>
  </conditionalFormatting>
  <conditionalFormatting sqref="M61">
    <cfRule type="expression" dxfId="1214" priority="345" stopIfTrue="1">
      <formula>AND(NOT(ISBLANK(#REF!)),ABS(M61)&gt;PreviousMonthMinimumDiff)</formula>
    </cfRule>
  </conditionalFormatting>
  <conditionalFormatting sqref="M61">
    <cfRule type="expression" dxfId="1213" priority="346" stopIfTrue="1">
      <formula>AND(ISBLANK(#REF!),ABS(M61)&gt;PreviousMonthMinimumDiff)</formula>
    </cfRule>
  </conditionalFormatting>
  <conditionalFormatting sqref="M62">
    <cfRule type="expression" dxfId="1212" priority="352" stopIfTrue="1">
      <formula>AND(NOT(ISBLANK(#REF!)),ABS(M62)&gt;PreviousMonthMinimumDiff)</formula>
    </cfRule>
  </conditionalFormatting>
  <conditionalFormatting sqref="M62">
    <cfRule type="expression" dxfId="1211" priority="353" stopIfTrue="1">
      <formula>AND(ISBLANK(#REF!),ABS(M62)&gt;PreviousMonthMinimumDiff)</formula>
    </cfRule>
  </conditionalFormatting>
  <conditionalFormatting sqref="M63">
    <cfRule type="expression" dxfId="1210" priority="359" stopIfTrue="1">
      <formula>AND(NOT(ISBLANK(#REF!)),ABS(M63)&gt;PreviousMonthMinimumDiff)</formula>
    </cfRule>
  </conditionalFormatting>
  <conditionalFormatting sqref="M63">
    <cfRule type="expression" dxfId="1209" priority="360" stopIfTrue="1">
      <formula>AND(ISBLANK(#REF!),ABS(M63)&gt;PreviousMonthMinimumDiff)</formula>
    </cfRule>
  </conditionalFormatting>
  <conditionalFormatting sqref="M64">
    <cfRule type="expression" dxfId="1208" priority="366" stopIfTrue="1">
      <formula>AND(NOT(ISBLANK(#REF!)),ABS(M64)&gt;PreviousMonthMinimumDiff)</formula>
    </cfRule>
  </conditionalFormatting>
  <conditionalFormatting sqref="M64">
    <cfRule type="expression" dxfId="1207" priority="367" stopIfTrue="1">
      <formula>AND(ISBLANK(#REF!),ABS(M64)&gt;PreviousMonthMinimumDiff)</formula>
    </cfRule>
  </conditionalFormatting>
  <conditionalFormatting sqref="M65">
    <cfRule type="expression" dxfId="1206" priority="373" stopIfTrue="1">
      <formula>AND(NOT(ISBLANK(#REF!)),ABS(M65)&gt;PreviousMonthMinimumDiff)</formula>
    </cfRule>
  </conditionalFormatting>
  <conditionalFormatting sqref="M65">
    <cfRule type="expression" dxfId="1205" priority="374" stopIfTrue="1">
      <formula>AND(ISBLANK(#REF!),ABS(M65)&gt;PreviousMonthMinimumDiff)</formula>
    </cfRule>
  </conditionalFormatting>
  <conditionalFormatting sqref="M66">
    <cfRule type="expression" dxfId="1204" priority="380" stopIfTrue="1">
      <formula>AND(NOT(ISBLANK(#REF!)),ABS(M66)&gt;PreviousMonthMinimumDiff)</formula>
    </cfRule>
  </conditionalFormatting>
  <conditionalFormatting sqref="M66">
    <cfRule type="expression" dxfId="1203" priority="381" stopIfTrue="1">
      <formula>AND(ISBLANK(#REF!),ABS(M66)&gt;PreviousMonthMinimumDiff)</formula>
    </cfRule>
  </conditionalFormatting>
  <conditionalFormatting sqref="M67">
    <cfRule type="expression" dxfId="1202" priority="387" stopIfTrue="1">
      <formula>AND(NOT(ISBLANK(#REF!)),ABS(M67)&gt;PreviousMonthMinimumDiff)</formula>
    </cfRule>
  </conditionalFormatting>
  <conditionalFormatting sqref="M67">
    <cfRule type="expression" dxfId="1201" priority="388" stopIfTrue="1">
      <formula>AND(ISBLANK(#REF!),ABS(M67)&gt;PreviousMonthMinimumDiff)</formula>
    </cfRule>
  </conditionalFormatting>
  <conditionalFormatting sqref="M68">
    <cfRule type="expression" dxfId="1200" priority="394" stopIfTrue="1">
      <formula>AND(NOT(ISBLANK(#REF!)),ABS(M68)&gt;PreviousMonthMinimumDiff)</formula>
    </cfRule>
  </conditionalFormatting>
  <conditionalFormatting sqref="M68">
    <cfRule type="expression" dxfId="1199" priority="395" stopIfTrue="1">
      <formula>AND(ISBLANK(#REF!),ABS(M68)&gt;PreviousMonthMinimumDiff)</formula>
    </cfRule>
  </conditionalFormatting>
  <conditionalFormatting sqref="M69">
    <cfRule type="expression" dxfId="1198" priority="401" stopIfTrue="1">
      <formula>AND(NOT(ISBLANK(#REF!)),ABS(M69)&gt;PreviousMonthMinimumDiff)</formula>
    </cfRule>
  </conditionalFormatting>
  <conditionalFormatting sqref="M69">
    <cfRule type="expression" dxfId="1197" priority="402" stopIfTrue="1">
      <formula>AND(ISBLANK(#REF!),ABS(M69)&gt;PreviousMonthMinimumDiff)</formula>
    </cfRule>
  </conditionalFormatting>
  <conditionalFormatting sqref="M70">
    <cfRule type="expression" dxfId="1196" priority="408" stopIfTrue="1">
      <formula>AND(NOT(ISBLANK(#REF!)),ABS(M70)&gt;PreviousMonthMinimumDiff)</formula>
    </cfRule>
  </conditionalFormatting>
  <conditionalFormatting sqref="M70">
    <cfRule type="expression" dxfId="1195" priority="409" stopIfTrue="1">
      <formula>AND(ISBLANK(#REF!),ABS(M70)&gt;PreviousMonthMinimumDiff)</formula>
    </cfRule>
  </conditionalFormatting>
  <conditionalFormatting sqref="M71">
    <cfRule type="expression" dxfId="1194" priority="415" stopIfTrue="1">
      <formula>AND(NOT(ISBLANK(#REF!)),ABS(M71)&gt;PreviousMonthMinimumDiff)</formula>
    </cfRule>
  </conditionalFormatting>
  <conditionalFormatting sqref="M71">
    <cfRule type="expression" dxfId="1193" priority="416" stopIfTrue="1">
      <formula>AND(ISBLANK(#REF!),ABS(M71)&gt;PreviousMonthMinimumDiff)</formula>
    </cfRule>
  </conditionalFormatting>
  <conditionalFormatting sqref="M72">
    <cfRule type="expression" dxfId="1192" priority="422" stopIfTrue="1">
      <formula>AND(NOT(ISBLANK(#REF!)),ABS(M72)&gt;PreviousMonthMinimumDiff)</formula>
    </cfRule>
  </conditionalFormatting>
  <conditionalFormatting sqref="M72">
    <cfRule type="expression" dxfId="1191" priority="423" stopIfTrue="1">
      <formula>AND(ISBLANK(#REF!),ABS(M72)&gt;PreviousMonthMinimumDiff)</formula>
    </cfRule>
  </conditionalFormatting>
  <conditionalFormatting sqref="M73">
    <cfRule type="expression" dxfId="1190" priority="429" stopIfTrue="1">
      <formula>AND(NOT(ISBLANK(#REF!)),ABS(M73)&gt;PreviousMonthMinimumDiff)</formula>
    </cfRule>
  </conditionalFormatting>
  <conditionalFormatting sqref="M73">
    <cfRule type="expression" dxfId="1189" priority="430" stopIfTrue="1">
      <formula>AND(ISBLANK(#REF!),ABS(M73)&gt;PreviousMonthMinimumDiff)</formula>
    </cfRule>
  </conditionalFormatting>
  <conditionalFormatting sqref="M74">
    <cfRule type="expression" dxfId="1188" priority="436" stopIfTrue="1">
      <formula>AND(NOT(ISBLANK(#REF!)),ABS(M74)&gt;PreviousMonthMinimumDiff)</formula>
    </cfRule>
  </conditionalFormatting>
  <conditionalFormatting sqref="M74">
    <cfRule type="expression" dxfId="1187" priority="437" stopIfTrue="1">
      <formula>AND(ISBLANK(#REF!),ABS(M74)&gt;PreviousMonthMinimumDiff)</formula>
    </cfRule>
  </conditionalFormatting>
  <conditionalFormatting sqref="M75">
    <cfRule type="expression" dxfId="1186" priority="443" stopIfTrue="1">
      <formula>AND(NOT(ISBLANK(#REF!)),ABS(M75)&gt;PreviousMonthMinimumDiff)</formula>
    </cfRule>
  </conditionalFormatting>
  <conditionalFormatting sqref="M75">
    <cfRule type="expression" dxfId="1185" priority="444" stopIfTrue="1">
      <formula>AND(ISBLANK(#REF!),ABS(M75)&gt;PreviousMonthMinimumDiff)</formula>
    </cfRule>
  </conditionalFormatting>
  <conditionalFormatting sqref="M76">
    <cfRule type="expression" dxfId="1184" priority="450" stopIfTrue="1">
      <formula>AND(NOT(ISBLANK(#REF!)),ABS(M76)&gt;PreviousMonthMinimumDiff)</formula>
    </cfRule>
  </conditionalFormatting>
  <conditionalFormatting sqref="M76">
    <cfRule type="expression" dxfId="1183" priority="451" stopIfTrue="1">
      <formula>AND(ISBLANK(#REF!),ABS(M76)&gt;PreviousMonthMinimumDiff)</formula>
    </cfRule>
  </conditionalFormatting>
  <conditionalFormatting sqref="M77">
    <cfRule type="expression" dxfId="1182" priority="457" stopIfTrue="1">
      <formula>AND(NOT(ISBLANK(#REF!)),ABS(M77)&gt;PreviousMonthMinimumDiff)</formula>
    </cfRule>
  </conditionalFormatting>
  <conditionalFormatting sqref="M77">
    <cfRule type="expression" dxfId="1181" priority="458" stopIfTrue="1">
      <formula>AND(ISBLANK(#REF!),ABS(M77)&gt;PreviousMonthMinimumDiff)</formula>
    </cfRule>
  </conditionalFormatting>
  <conditionalFormatting sqref="M80">
    <cfRule type="expression" dxfId="1180" priority="464" stopIfTrue="1">
      <formula>AND(NOT(ISBLANK(#REF!)),ABS(M80)&gt;PreviousMonthMinimumDiff)</formula>
    </cfRule>
  </conditionalFormatting>
  <conditionalFormatting sqref="M80">
    <cfRule type="expression" dxfId="1179" priority="465" stopIfTrue="1">
      <formula>AND(ISBLANK(#REF!),ABS(M80)&gt;PreviousMonthMinimumDiff)</formula>
    </cfRule>
  </conditionalFormatting>
  <conditionalFormatting sqref="M81">
    <cfRule type="expression" dxfId="1178" priority="471" stopIfTrue="1">
      <formula>AND(NOT(ISBLANK(#REF!)),ABS(M81)&gt;PreviousMonthMinimumDiff)</formula>
    </cfRule>
  </conditionalFormatting>
  <conditionalFormatting sqref="M81">
    <cfRule type="expression" dxfId="1177" priority="472" stopIfTrue="1">
      <formula>AND(ISBLANK(#REF!),ABS(M81)&gt;PreviousMonthMinimumDiff)</formula>
    </cfRule>
  </conditionalFormatting>
  <conditionalFormatting sqref="M82">
    <cfRule type="expression" dxfId="1176" priority="478" stopIfTrue="1">
      <formula>AND(NOT(ISBLANK(#REF!)),ABS(M82)&gt;PreviousMonthMinimumDiff)</formula>
    </cfRule>
  </conditionalFormatting>
  <conditionalFormatting sqref="M82">
    <cfRule type="expression" dxfId="1175" priority="479" stopIfTrue="1">
      <formula>AND(ISBLANK(#REF!),ABS(M82)&gt;PreviousMonthMinimumDiff)</formula>
    </cfRule>
  </conditionalFormatting>
  <conditionalFormatting sqref="M83">
    <cfRule type="expression" dxfId="1174" priority="485" stopIfTrue="1">
      <formula>AND(NOT(ISBLANK(#REF!)),ABS(M83)&gt;PreviousMonthMinimumDiff)</formula>
    </cfRule>
  </conditionalFormatting>
  <conditionalFormatting sqref="M83">
    <cfRule type="expression" dxfId="1173" priority="486" stopIfTrue="1">
      <formula>AND(ISBLANK(#REF!),ABS(M83)&gt;PreviousMonthMinimumDiff)</formula>
    </cfRule>
  </conditionalFormatting>
  <conditionalFormatting sqref="M84">
    <cfRule type="expression" dxfId="1172" priority="492" stopIfTrue="1">
      <formula>AND(NOT(ISBLANK(#REF!)),ABS(M84)&gt;PreviousMonthMinimumDiff)</formula>
    </cfRule>
  </conditionalFormatting>
  <conditionalFormatting sqref="M84">
    <cfRule type="expression" dxfId="1171" priority="493" stopIfTrue="1">
      <formula>AND(ISBLANK(#REF!),ABS(M84)&gt;PreviousMonthMinimumDiff)</formula>
    </cfRule>
  </conditionalFormatting>
  <conditionalFormatting sqref="M85">
    <cfRule type="expression" dxfId="1170" priority="499" stopIfTrue="1">
      <formula>AND(NOT(ISBLANK(#REF!)),ABS(M85)&gt;PreviousMonthMinimumDiff)</formula>
    </cfRule>
  </conditionalFormatting>
  <conditionalFormatting sqref="M85">
    <cfRule type="expression" dxfId="1169" priority="500" stopIfTrue="1">
      <formula>AND(ISBLANK(#REF!),ABS(M85)&gt;PreviousMonthMinimumDiff)</formula>
    </cfRule>
  </conditionalFormatting>
  <conditionalFormatting sqref="M86">
    <cfRule type="expression" dxfId="1168" priority="506" stopIfTrue="1">
      <formula>AND(NOT(ISBLANK(#REF!)),ABS(M86)&gt;PreviousMonthMinimumDiff)</formula>
    </cfRule>
  </conditionalFormatting>
  <conditionalFormatting sqref="M86">
    <cfRule type="expression" dxfId="1167" priority="507" stopIfTrue="1">
      <formula>AND(ISBLANK(#REF!),ABS(M86)&gt;PreviousMonthMinimumDiff)</formula>
    </cfRule>
  </conditionalFormatting>
  <conditionalFormatting sqref="M87">
    <cfRule type="expression" dxfId="1166" priority="513" stopIfTrue="1">
      <formula>AND(NOT(ISBLANK(#REF!)),ABS(M87)&gt;PreviousMonthMinimumDiff)</formula>
    </cfRule>
  </conditionalFormatting>
  <conditionalFormatting sqref="M87">
    <cfRule type="expression" dxfId="1165" priority="514" stopIfTrue="1">
      <formula>AND(ISBLANK(#REF!),ABS(M87)&gt;PreviousMonthMinimumDiff)</formula>
    </cfRule>
  </conditionalFormatting>
  <conditionalFormatting sqref="M88">
    <cfRule type="expression" dxfId="1164" priority="520" stopIfTrue="1">
      <formula>AND(NOT(ISBLANK(#REF!)),ABS(M88)&gt;PreviousMonthMinimumDiff)</formula>
    </cfRule>
  </conditionalFormatting>
  <conditionalFormatting sqref="M88">
    <cfRule type="expression" dxfId="1163" priority="521" stopIfTrue="1">
      <formula>AND(ISBLANK(#REF!),ABS(M88)&gt;PreviousMonthMinimumDiff)</formula>
    </cfRule>
  </conditionalFormatting>
  <conditionalFormatting sqref="M89">
    <cfRule type="expression" dxfId="1162" priority="527" stopIfTrue="1">
      <formula>AND(NOT(ISBLANK(#REF!)),ABS(M89)&gt;PreviousMonthMinimumDiff)</formula>
    </cfRule>
  </conditionalFormatting>
  <conditionalFormatting sqref="M89">
    <cfRule type="expression" dxfId="1161" priority="528" stopIfTrue="1">
      <formula>AND(ISBLANK(#REF!),ABS(M89)&gt;PreviousMonthMinimumDiff)</formula>
    </cfRule>
  </conditionalFormatting>
  <conditionalFormatting sqref="M90">
    <cfRule type="expression" dxfId="1160" priority="534" stopIfTrue="1">
      <formula>AND(NOT(ISBLANK(#REF!)),ABS(M90)&gt;PreviousMonthMinimumDiff)</formula>
    </cfRule>
  </conditionalFormatting>
  <conditionalFormatting sqref="M90">
    <cfRule type="expression" dxfId="1159" priority="535" stopIfTrue="1">
      <formula>AND(ISBLANK(#REF!),ABS(M90)&gt;PreviousMonthMinimumDiff)</formula>
    </cfRule>
  </conditionalFormatting>
  <conditionalFormatting sqref="M91">
    <cfRule type="expression" dxfId="1158" priority="541" stopIfTrue="1">
      <formula>AND(NOT(ISBLANK(#REF!)),ABS(M91)&gt;PreviousMonthMinimumDiff)</formula>
    </cfRule>
  </conditionalFormatting>
  <conditionalFormatting sqref="M91">
    <cfRule type="expression" dxfId="1157" priority="542" stopIfTrue="1">
      <formula>AND(ISBLANK(#REF!),ABS(M91)&gt;PreviousMonthMinimumDiff)</formula>
    </cfRule>
  </conditionalFormatting>
  <conditionalFormatting sqref="M92">
    <cfRule type="expression" dxfId="1156" priority="548" stopIfTrue="1">
      <formula>AND(NOT(ISBLANK(#REF!)),ABS(M92)&gt;PreviousMonthMinimumDiff)</formula>
    </cfRule>
  </conditionalFormatting>
  <conditionalFormatting sqref="M92">
    <cfRule type="expression" dxfId="1155" priority="549" stopIfTrue="1">
      <formula>AND(ISBLANK(#REF!),ABS(M92)&gt;PreviousMonthMinimumDiff)</formula>
    </cfRule>
  </conditionalFormatting>
  <conditionalFormatting sqref="M93">
    <cfRule type="expression" dxfId="1154" priority="555" stopIfTrue="1">
      <formula>AND(NOT(ISBLANK(#REF!)),ABS(M93)&gt;PreviousMonthMinimumDiff)</formula>
    </cfRule>
  </conditionalFormatting>
  <conditionalFormatting sqref="M93">
    <cfRule type="expression" dxfId="1153" priority="556" stopIfTrue="1">
      <formula>AND(ISBLANK(#REF!),ABS(M93)&gt;PreviousMonthMinimumDiff)</formula>
    </cfRule>
  </conditionalFormatting>
  <conditionalFormatting sqref="M94">
    <cfRule type="expression" dxfId="1152" priority="562" stopIfTrue="1">
      <formula>AND(NOT(ISBLANK(#REF!)),ABS(M94)&gt;PreviousMonthMinimumDiff)</formula>
    </cfRule>
  </conditionalFormatting>
  <conditionalFormatting sqref="M94">
    <cfRule type="expression" dxfId="1151" priority="563" stopIfTrue="1">
      <formula>AND(ISBLANK(#REF!),ABS(M94)&gt;PreviousMonthMinimumDiff)</formula>
    </cfRule>
  </conditionalFormatting>
  <conditionalFormatting sqref="M95">
    <cfRule type="expression" dxfId="1150" priority="569" stopIfTrue="1">
      <formula>AND(NOT(ISBLANK(#REF!)),ABS(M95)&gt;PreviousMonthMinimumDiff)</formula>
    </cfRule>
  </conditionalFormatting>
  <conditionalFormatting sqref="M95">
    <cfRule type="expression" dxfId="1149" priority="570" stopIfTrue="1">
      <formula>AND(ISBLANK(#REF!),ABS(M95)&gt;PreviousMonthMinimumDiff)</formula>
    </cfRule>
  </conditionalFormatting>
  <conditionalFormatting sqref="M96">
    <cfRule type="expression" dxfId="1148" priority="576" stopIfTrue="1">
      <formula>AND(NOT(ISBLANK(#REF!)),ABS(M96)&gt;PreviousMonthMinimumDiff)</formula>
    </cfRule>
  </conditionalFormatting>
  <conditionalFormatting sqref="M96">
    <cfRule type="expression" dxfId="1147" priority="577" stopIfTrue="1">
      <formula>AND(ISBLANK(#REF!),ABS(M96)&gt;PreviousMonthMinimumDiff)</formula>
    </cfRule>
  </conditionalFormatting>
  <conditionalFormatting sqref="M97">
    <cfRule type="expression" dxfId="1146" priority="583" stopIfTrue="1">
      <formula>AND(NOT(ISBLANK(#REF!)),ABS(M97)&gt;PreviousMonthMinimumDiff)</formula>
    </cfRule>
  </conditionalFormatting>
  <conditionalFormatting sqref="M97">
    <cfRule type="expression" dxfId="1145" priority="584" stopIfTrue="1">
      <formula>AND(ISBLANK(#REF!),ABS(M97)&gt;PreviousMonthMinimumDiff)</formula>
    </cfRule>
  </conditionalFormatting>
  <conditionalFormatting sqref="M98">
    <cfRule type="expression" dxfId="1144" priority="590" stopIfTrue="1">
      <formula>AND(NOT(ISBLANK(#REF!)),ABS(M98)&gt;PreviousMonthMinimumDiff)</formula>
    </cfRule>
  </conditionalFormatting>
  <conditionalFormatting sqref="M98">
    <cfRule type="expression" dxfId="1143" priority="591" stopIfTrue="1">
      <formula>AND(ISBLANK(#REF!),ABS(M98)&gt;PreviousMonthMinimumDiff)</formula>
    </cfRule>
  </conditionalFormatting>
  <conditionalFormatting sqref="M99">
    <cfRule type="expression" dxfId="1142" priority="597" stopIfTrue="1">
      <formula>AND(NOT(ISBLANK(#REF!)),ABS(M99)&gt;PreviousMonthMinimumDiff)</formula>
    </cfRule>
  </conditionalFormatting>
  <conditionalFormatting sqref="M99">
    <cfRule type="expression" dxfId="1141" priority="598" stopIfTrue="1">
      <formula>AND(ISBLANK(#REF!),ABS(M99)&gt;PreviousMonthMinimumDiff)</formula>
    </cfRule>
  </conditionalFormatting>
  <conditionalFormatting sqref="M100">
    <cfRule type="expression" dxfId="1140" priority="604" stopIfTrue="1">
      <formula>AND(NOT(ISBLANK(#REF!)),ABS(M100)&gt;PreviousMonthMinimumDiff)</formula>
    </cfRule>
  </conditionalFormatting>
  <conditionalFormatting sqref="M100">
    <cfRule type="expression" dxfId="1139" priority="605" stopIfTrue="1">
      <formula>AND(ISBLANK(#REF!),ABS(M100)&gt;PreviousMonthMinimumDiff)</formula>
    </cfRule>
  </conditionalFormatting>
  <conditionalFormatting sqref="M101">
    <cfRule type="expression" dxfId="1138" priority="611" stopIfTrue="1">
      <formula>AND(NOT(ISBLANK(#REF!)),ABS(M101)&gt;PreviousMonthMinimumDiff)</formula>
    </cfRule>
  </conditionalFormatting>
  <conditionalFormatting sqref="M101">
    <cfRule type="expression" dxfId="1137" priority="612" stopIfTrue="1">
      <formula>AND(ISBLANK(#REF!),ABS(M101)&gt;PreviousMonthMinimumDiff)</formula>
    </cfRule>
  </conditionalFormatting>
  <conditionalFormatting sqref="M102">
    <cfRule type="expression" dxfId="1136" priority="618" stopIfTrue="1">
      <formula>AND(NOT(ISBLANK(#REF!)),ABS(M102)&gt;PreviousMonthMinimumDiff)</formula>
    </cfRule>
  </conditionalFormatting>
  <conditionalFormatting sqref="M102">
    <cfRule type="expression" dxfId="1135" priority="619" stopIfTrue="1">
      <formula>AND(ISBLANK(#REF!),ABS(M102)&gt;PreviousMonthMinimumDiff)</formula>
    </cfRule>
  </conditionalFormatting>
  <conditionalFormatting sqref="M103">
    <cfRule type="expression" dxfId="1134" priority="625" stopIfTrue="1">
      <formula>AND(NOT(ISBLANK(#REF!)),ABS(M103)&gt;PreviousMonthMinimumDiff)</formula>
    </cfRule>
  </conditionalFormatting>
  <conditionalFormatting sqref="M103">
    <cfRule type="expression" dxfId="1133" priority="626" stopIfTrue="1">
      <formula>AND(ISBLANK(#REF!),ABS(M103)&gt;PreviousMonthMinimumDiff)</formula>
    </cfRule>
  </conditionalFormatting>
  <conditionalFormatting sqref="M104">
    <cfRule type="expression" dxfId="1132" priority="632" stopIfTrue="1">
      <formula>AND(NOT(ISBLANK(#REF!)),ABS(M104)&gt;PreviousMonthMinimumDiff)</formula>
    </cfRule>
  </conditionalFormatting>
  <conditionalFormatting sqref="M104">
    <cfRule type="expression" dxfId="1131" priority="633" stopIfTrue="1">
      <formula>AND(ISBLANK(#REF!),ABS(M104)&gt;PreviousMonthMinimumDiff)</formula>
    </cfRule>
  </conditionalFormatting>
  <conditionalFormatting sqref="M105">
    <cfRule type="expression" dxfId="1130" priority="639" stopIfTrue="1">
      <formula>AND(NOT(ISBLANK(#REF!)),ABS(M105)&gt;PreviousMonthMinimumDiff)</formula>
    </cfRule>
  </conditionalFormatting>
  <conditionalFormatting sqref="M105">
    <cfRule type="expression" dxfId="1129" priority="640" stopIfTrue="1">
      <formula>AND(ISBLANK(#REF!),ABS(M105)&gt;PreviousMonthMinimumDiff)</formula>
    </cfRule>
  </conditionalFormatting>
  <conditionalFormatting sqref="M106">
    <cfRule type="expression" dxfId="1128" priority="646" stopIfTrue="1">
      <formula>AND(NOT(ISBLANK(#REF!)),ABS(M106)&gt;PreviousMonthMinimumDiff)</formula>
    </cfRule>
  </conditionalFormatting>
  <conditionalFormatting sqref="M106">
    <cfRule type="expression" dxfId="1127" priority="647" stopIfTrue="1">
      <formula>AND(ISBLANK(#REF!),ABS(M106)&gt;PreviousMonthMinimumDiff)</formula>
    </cfRule>
  </conditionalFormatting>
  <conditionalFormatting sqref="M107">
    <cfRule type="expression" dxfId="1126" priority="653" stopIfTrue="1">
      <formula>AND(NOT(ISBLANK(#REF!)),ABS(M107)&gt;PreviousMonthMinimumDiff)</formula>
    </cfRule>
  </conditionalFormatting>
  <conditionalFormatting sqref="M107">
    <cfRule type="expression" dxfId="1125" priority="654" stopIfTrue="1">
      <formula>AND(ISBLANK(#REF!),ABS(M107)&gt;PreviousMonthMinimumDiff)</formula>
    </cfRule>
  </conditionalFormatting>
  <conditionalFormatting sqref="M108">
    <cfRule type="expression" dxfId="1124" priority="660" stopIfTrue="1">
      <formula>AND(NOT(ISBLANK(#REF!)),ABS(M108)&gt;PreviousMonthMinimumDiff)</formula>
    </cfRule>
  </conditionalFormatting>
  <conditionalFormatting sqref="M108">
    <cfRule type="expression" dxfId="1123" priority="661" stopIfTrue="1">
      <formula>AND(ISBLANK(#REF!),ABS(M108)&gt;PreviousMonthMinimumDiff)</formula>
    </cfRule>
  </conditionalFormatting>
  <conditionalFormatting sqref="M109">
    <cfRule type="expression" dxfId="1122" priority="667" stopIfTrue="1">
      <formula>AND(NOT(ISBLANK(#REF!)),ABS(M109)&gt;PreviousMonthMinimumDiff)</formula>
    </cfRule>
  </conditionalFormatting>
  <conditionalFormatting sqref="M109">
    <cfRule type="expression" dxfId="1121" priority="668" stopIfTrue="1">
      <formula>AND(ISBLANK(#REF!),ABS(M109)&gt;PreviousMonthMinimumDiff)</formula>
    </cfRule>
  </conditionalFormatting>
  <conditionalFormatting sqref="M110">
    <cfRule type="expression" dxfId="1120" priority="674" stopIfTrue="1">
      <formula>AND(NOT(ISBLANK(#REF!)),ABS(M110)&gt;PreviousMonthMinimumDiff)</formula>
    </cfRule>
  </conditionalFormatting>
  <conditionalFormatting sqref="M110">
    <cfRule type="expression" dxfId="1119" priority="675" stopIfTrue="1">
      <formula>AND(ISBLANK(#REF!),ABS(M110)&gt;PreviousMonthMinimumDiff)</formula>
    </cfRule>
  </conditionalFormatting>
  <conditionalFormatting sqref="M111">
    <cfRule type="expression" dxfId="1118" priority="681" stopIfTrue="1">
      <formula>AND(NOT(ISBLANK(#REF!)),ABS(M111)&gt;PreviousMonthMinimumDiff)</formula>
    </cfRule>
  </conditionalFormatting>
  <conditionalFormatting sqref="M111">
    <cfRule type="expression" dxfId="1117" priority="682" stopIfTrue="1">
      <formula>AND(ISBLANK(#REF!),ABS(M111)&gt;PreviousMonthMinimumDiff)</formula>
    </cfRule>
  </conditionalFormatting>
  <conditionalFormatting sqref="M112">
    <cfRule type="expression" dxfId="1116" priority="688" stopIfTrue="1">
      <formula>AND(NOT(ISBLANK(#REF!)),ABS(M112)&gt;PreviousMonthMinimumDiff)</formula>
    </cfRule>
  </conditionalFormatting>
  <conditionalFormatting sqref="M112">
    <cfRule type="expression" dxfId="1115" priority="689" stopIfTrue="1">
      <formula>AND(ISBLANK(#REF!),ABS(M112)&gt;PreviousMonthMinimumDiff)</formula>
    </cfRule>
  </conditionalFormatting>
  <conditionalFormatting sqref="M113">
    <cfRule type="expression" dxfId="1114" priority="695" stopIfTrue="1">
      <formula>AND(NOT(ISBLANK(#REF!)),ABS(M113)&gt;PreviousMonthMinimumDiff)</formula>
    </cfRule>
  </conditionalFormatting>
  <conditionalFormatting sqref="M113">
    <cfRule type="expression" dxfId="1113" priority="696" stopIfTrue="1">
      <formula>AND(ISBLANK(#REF!),ABS(M113)&gt;PreviousMonthMinimumDiff)</formula>
    </cfRule>
  </conditionalFormatting>
  <conditionalFormatting sqref="M114">
    <cfRule type="expression" dxfId="1112" priority="702" stopIfTrue="1">
      <formula>AND(NOT(ISBLANK(#REF!)),ABS(M114)&gt;PreviousMonthMinimumDiff)</formula>
    </cfRule>
  </conditionalFormatting>
  <conditionalFormatting sqref="M114">
    <cfRule type="expression" dxfId="1111" priority="703" stopIfTrue="1">
      <formula>AND(ISBLANK(#REF!),ABS(M114)&gt;PreviousMonthMinimumDiff)</formula>
    </cfRule>
  </conditionalFormatting>
  <conditionalFormatting sqref="M115">
    <cfRule type="expression" dxfId="1110" priority="709" stopIfTrue="1">
      <formula>AND(NOT(ISBLANK(#REF!)),ABS(M115)&gt;PreviousMonthMinimumDiff)</formula>
    </cfRule>
  </conditionalFormatting>
  <conditionalFormatting sqref="M115">
    <cfRule type="expression" dxfId="1109" priority="710" stopIfTrue="1">
      <formula>AND(ISBLANK(#REF!),ABS(M115)&gt;PreviousMonthMinimumDiff)</formula>
    </cfRule>
  </conditionalFormatting>
  <conditionalFormatting sqref="M116">
    <cfRule type="expression" dxfId="1108" priority="716" stopIfTrue="1">
      <formula>AND(NOT(ISBLANK(#REF!)),ABS(M116)&gt;PreviousMonthMinimumDiff)</formula>
    </cfRule>
  </conditionalFormatting>
  <conditionalFormatting sqref="M116">
    <cfRule type="expression" dxfId="1107" priority="717" stopIfTrue="1">
      <formula>AND(ISBLANK(#REF!),ABS(M116)&gt;PreviousMonthMinimumDiff)</formula>
    </cfRule>
  </conditionalFormatting>
  <conditionalFormatting sqref="M117">
    <cfRule type="expression" dxfId="1106" priority="723" stopIfTrue="1">
      <formula>AND(NOT(ISBLANK(#REF!)),ABS(M117)&gt;PreviousMonthMinimumDiff)</formula>
    </cfRule>
  </conditionalFormatting>
  <conditionalFormatting sqref="M117">
    <cfRule type="expression" dxfId="1105" priority="724" stopIfTrue="1">
      <formula>AND(ISBLANK(#REF!),ABS(M117)&gt;PreviousMonthMinimumDiff)</formula>
    </cfRule>
  </conditionalFormatting>
  <conditionalFormatting sqref="M118">
    <cfRule type="expression" dxfId="1104" priority="730" stopIfTrue="1">
      <formula>AND(NOT(ISBLANK(#REF!)),ABS(M118)&gt;PreviousMonthMinimumDiff)</formula>
    </cfRule>
  </conditionalFormatting>
  <conditionalFormatting sqref="M118">
    <cfRule type="expression" dxfId="1103" priority="731" stopIfTrue="1">
      <formula>AND(ISBLANK(#REF!),ABS(M118)&gt;PreviousMonthMinimumDiff)</formula>
    </cfRule>
  </conditionalFormatting>
  <conditionalFormatting sqref="M119">
    <cfRule type="expression" dxfId="1102" priority="737" stopIfTrue="1">
      <formula>AND(NOT(ISBLANK(#REF!)),ABS(M119)&gt;PreviousMonthMinimumDiff)</formula>
    </cfRule>
  </conditionalFormatting>
  <conditionalFormatting sqref="M119">
    <cfRule type="expression" dxfId="1101" priority="738" stopIfTrue="1">
      <formula>AND(ISBLANK(#REF!),ABS(M119)&gt;PreviousMonthMinimumDiff)</formula>
    </cfRule>
  </conditionalFormatting>
  <conditionalFormatting sqref="M120">
    <cfRule type="expression" dxfId="1100" priority="744" stopIfTrue="1">
      <formula>AND(NOT(ISBLANK(#REF!)),ABS(M120)&gt;PreviousMonthMinimumDiff)</formula>
    </cfRule>
  </conditionalFormatting>
  <conditionalFormatting sqref="M120">
    <cfRule type="expression" dxfId="1099" priority="745" stopIfTrue="1">
      <formula>AND(ISBLANK(#REF!),ABS(M120)&gt;PreviousMonthMinimumDiff)</formula>
    </cfRule>
  </conditionalFormatting>
  <conditionalFormatting sqref="M121">
    <cfRule type="expression" dxfId="1098" priority="751" stopIfTrue="1">
      <formula>AND(NOT(ISBLANK(#REF!)),ABS(M121)&gt;PreviousMonthMinimumDiff)</formula>
    </cfRule>
  </conditionalFormatting>
  <conditionalFormatting sqref="M121">
    <cfRule type="expression" dxfId="1097" priority="752" stopIfTrue="1">
      <formula>AND(ISBLANK(#REF!),ABS(M121)&gt;PreviousMonthMinimumDiff)</formula>
    </cfRule>
  </conditionalFormatting>
  <conditionalFormatting sqref="M122">
    <cfRule type="expression" dxfId="1096" priority="758" stopIfTrue="1">
      <formula>AND(NOT(ISBLANK(#REF!)),ABS(M122)&gt;PreviousMonthMinimumDiff)</formula>
    </cfRule>
  </conditionalFormatting>
  <conditionalFormatting sqref="M122">
    <cfRule type="expression" dxfId="1095" priority="759" stopIfTrue="1">
      <formula>AND(ISBLANK(#REF!),ABS(M122)&gt;PreviousMonthMinimumDiff)</formula>
    </cfRule>
  </conditionalFormatting>
  <conditionalFormatting sqref="M123">
    <cfRule type="expression" dxfId="1094" priority="765" stopIfTrue="1">
      <formula>AND(NOT(ISBLANK(#REF!)),ABS(M123)&gt;PreviousMonthMinimumDiff)</formula>
    </cfRule>
  </conditionalFormatting>
  <conditionalFormatting sqref="M123">
    <cfRule type="expression" dxfId="1093" priority="766" stopIfTrue="1">
      <formula>AND(ISBLANK(#REF!),ABS(M123)&gt;PreviousMonthMinimumDiff)</formula>
    </cfRule>
  </conditionalFormatting>
  <conditionalFormatting sqref="M124">
    <cfRule type="expression" dxfId="1092" priority="772" stopIfTrue="1">
      <formula>AND(NOT(ISBLANK(#REF!)),ABS(M124)&gt;PreviousMonthMinimumDiff)</formula>
    </cfRule>
  </conditionalFormatting>
  <conditionalFormatting sqref="M124">
    <cfRule type="expression" dxfId="1091" priority="773" stopIfTrue="1">
      <formula>AND(ISBLANK(#REF!),ABS(M124)&gt;PreviousMonthMinimumDiff)</formula>
    </cfRule>
  </conditionalFormatting>
  <conditionalFormatting sqref="M125">
    <cfRule type="expression" dxfId="1090" priority="779" stopIfTrue="1">
      <formula>AND(NOT(ISBLANK(#REF!)),ABS(M125)&gt;PreviousMonthMinimumDiff)</formula>
    </cfRule>
  </conditionalFormatting>
  <conditionalFormatting sqref="M125">
    <cfRule type="expression" dxfId="1089" priority="780" stopIfTrue="1">
      <formula>AND(ISBLANK(#REF!),ABS(M125)&gt;PreviousMonthMinimumDiff)</formula>
    </cfRule>
  </conditionalFormatting>
  <conditionalFormatting sqref="M126">
    <cfRule type="expression" dxfId="1088" priority="786" stopIfTrue="1">
      <formula>AND(NOT(ISBLANK(#REF!)),ABS(M126)&gt;PreviousMonthMinimumDiff)</formula>
    </cfRule>
  </conditionalFormatting>
  <conditionalFormatting sqref="M126">
    <cfRule type="expression" dxfId="1087" priority="787" stopIfTrue="1">
      <formula>AND(ISBLANK(#REF!),ABS(M126)&gt;PreviousMonthMinimumDiff)</formula>
    </cfRule>
  </conditionalFormatting>
  <conditionalFormatting sqref="M127">
    <cfRule type="expression" dxfId="1086" priority="793" stopIfTrue="1">
      <formula>AND(NOT(ISBLANK(#REF!)),ABS(M127)&gt;PreviousMonthMinimumDiff)</formula>
    </cfRule>
  </conditionalFormatting>
  <conditionalFormatting sqref="M127">
    <cfRule type="expression" dxfId="1085" priority="794" stopIfTrue="1">
      <formula>AND(ISBLANK(#REF!),ABS(M127)&gt;PreviousMonthMinimumDiff)</formula>
    </cfRule>
  </conditionalFormatting>
  <conditionalFormatting sqref="M128">
    <cfRule type="expression" dxfId="1084" priority="800" stopIfTrue="1">
      <formula>AND(NOT(ISBLANK(#REF!)),ABS(M128)&gt;PreviousMonthMinimumDiff)</formula>
    </cfRule>
  </conditionalFormatting>
  <conditionalFormatting sqref="M128">
    <cfRule type="expression" dxfId="1083" priority="801" stopIfTrue="1">
      <formula>AND(ISBLANK(#REF!),ABS(M128)&gt;PreviousMonthMinimumDiff)</formula>
    </cfRule>
  </conditionalFormatting>
  <conditionalFormatting sqref="M129">
    <cfRule type="expression" dxfId="1082" priority="807" stopIfTrue="1">
      <formula>AND(NOT(ISBLANK(#REF!)),ABS(M129)&gt;PreviousMonthMinimumDiff)</formula>
    </cfRule>
  </conditionalFormatting>
  <conditionalFormatting sqref="M129">
    <cfRule type="expression" dxfId="1081" priority="808" stopIfTrue="1">
      <formula>AND(ISBLANK(#REF!),ABS(M129)&gt;PreviousMonthMinimumDiff)</formula>
    </cfRule>
  </conditionalFormatting>
  <conditionalFormatting sqref="M130">
    <cfRule type="expression" dxfId="1080" priority="814" stopIfTrue="1">
      <formula>AND(NOT(ISBLANK(#REF!)),ABS(M130)&gt;PreviousMonthMinimumDiff)</formula>
    </cfRule>
  </conditionalFormatting>
  <conditionalFormatting sqref="M130">
    <cfRule type="expression" dxfId="1079" priority="815" stopIfTrue="1">
      <formula>AND(ISBLANK(#REF!),ABS(M130)&gt;PreviousMonthMinimumDiff)</formula>
    </cfRule>
  </conditionalFormatting>
  <conditionalFormatting sqref="M131">
    <cfRule type="expression" dxfId="1078" priority="821" stopIfTrue="1">
      <formula>AND(NOT(ISBLANK(#REF!)),ABS(M131)&gt;PreviousMonthMinimumDiff)</formula>
    </cfRule>
  </conditionalFormatting>
  <conditionalFormatting sqref="M131">
    <cfRule type="expression" dxfId="1077" priority="822" stopIfTrue="1">
      <formula>AND(ISBLANK(#REF!),ABS(M131)&gt;PreviousMonthMinimumDiff)</formula>
    </cfRule>
  </conditionalFormatting>
  <conditionalFormatting sqref="M132">
    <cfRule type="expression" dxfId="1076" priority="828" stopIfTrue="1">
      <formula>AND(NOT(ISBLANK(#REF!)),ABS(M132)&gt;PreviousMonthMinimumDiff)</formula>
    </cfRule>
  </conditionalFormatting>
  <conditionalFormatting sqref="M132">
    <cfRule type="expression" dxfId="1075" priority="829" stopIfTrue="1">
      <formula>AND(ISBLANK(#REF!),ABS(M132)&gt;PreviousMonthMinimumDiff)</formula>
    </cfRule>
  </conditionalFormatting>
  <conditionalFormatting sqref="M133">
    <cfRule type="expression" dxfId="1074" priority="835" stopIfTrue="1">
      <formula>AND(NOT(ISBLANK(#REF!)),ABS(M133)&gt;PreviousMonthMinimumDiff)</formula>
    </cfRule>
  </conditionalFormatting>
  <conditionalFormatting sqref="M133">
    <cfRule type="expression" dxfId="1073" priority="836" stopIfTrue="1">
      <formula>AND(ISBLANK(#REF!),ABS(M133)&gt;PreviousMonthMinimumDiff)</formula>
    </cfRule>
  </conditionalFormatting>
  <conditionalFormatting sqref="M134">
    <cfRule type="expression" dxfId="1072" priority="842" stopIfTrue="1">
      <formula>AND(NOT(ISBLANK(#REF!)),ABS(M134)&gt;PreviousMonthMinimumDiff)</formula>
    </cfRule>
  </conditionalFormatting>
  <conditionalFormatting sqref="M134">
    <cfRule type="expression" dxfId="1071" priority="843" stopIfTrue="1">
      <formula>AND(ISBLANK(#REF!),ABS(M134)&gt;PreviousMonthMinimumDiff)</formula>
    </cfRule>
  </conditionalFormatting>
  <conditionalFormatting sqref="M135">
    <cfRule type="expression" dxfId="1070" priority="849" stopIfTrue="1">
      <formula>AND(NOT(ISBLANK(#REF!)),ABS(M135)&gt;PreviousMonthMinimumDiff)</formula>
    </cfRule>
  </conditionalFormatting>
  <conditionalFormatting sqref="M135">
    <cfRule type="expression" dxfId="1069" priority="850" stopIfTrue="1">
      <formula>AND(ISBLANK(#REF!),ABS(M135)&gt;PreviousMonthMinimumDiff)</formula>
    </cfRule>
  </conditionalFormatting>
  <conditionalFormatting sqref="M138">
    <cfRule type="expression" dxfId="1068" priority="856" stopIfTrue="1">
      <formula>AND(NOT(ISBLANK(#REF!)),ABS(M138)&gt;PreviousMonthMinimumDiff)</formula>
    </cfRule>
  </conditionalFormatting>
  <conditionalFormatting sqref="M138">
    <cfRule type="expression" dxfId="1067" priority="857" stopIfTrue="1">
      <formula>AND(ISBLANK(#REF!),ABS(M138)&gt;PreviousMonthMinimumDiff)</formula>
    </cfRule>
  </conditionalFormatting>
  <conditionalFormatting sqref="M139">
    <cfRule type="expression" dxfId="1066" priority="863" stopIfTrue="1">
      <formula>AND(NOT(ISBLANK(#REF!)),ABS(M139)&gt;PreviousMonthMinimumDiff)</formula>
    </cfRule>
  </conditionalFormatting>
  <conditionalFormatting sqref="M139">
    <cfRule type="expression" dxfId="1065" priority="864" stopIfTrue="1">
      <formula>AND(ISBLANK(#REF!),ABS(M139)&gt;PreviousMonthMinimumDiff)</formula>
    </cfRule>
  </conditionalFormatting>
  <conditionalFormatting sqref="M140">
    <cfRule type="expression" dxfId="1064" priority="870" stopIfTrue="1">
      <formula>AND(NOT(ISBLANK(#REF!)),ABS(M140)&gt;PreviousMonthMinimumDiff)</formula>
    </cfRule>
  </conditionalFormatting>
  <conditionalFormatting sqref="M140">
    <cfRule type="expression" dxfId="1063" priority="871" stopIfTrue="1">
      <formula>AND(ISBLANK(#REF!),ABS(M140)&gt;PreviousMonthMinimumDiff)</formula>
    </cfRule>
  </conditionalFormatting>
  <conditionalFormatting sqref="M141">
    <cfRule type="expression" dxfId="1062" priority="877" stopIfTrue="1">
      <formula>AND(NOT(ISBLANK(#REF!)),ABS(M141)&gt;PreviousMonthMinimumDiff)</formula>
    </cfRule>
  </conditionalFormatting>
  <conditionalFormatting sqref="M141">
    <cfRule type="expression" dxfId="1061" priority="878" stopIfTrue="1">
      <formula>AND(ISBLANK(#REF!),ABS(M141)&gt;PreviousMonthMinimumDiff)</formula>
    </cfRule>
  </conditionalFormatting>
  <conditionalFormatting sqref="M142">
    <cfRule type="expression" dxfId="1060" priority="884" stopIfTrue="1">
      <formula>AND(NOT(ISBLANK(#REF!)),ABS(M142)&gt;PreviousMonthMinimumDiff)</formula>
    </cfRule>
  </conditionalFormatting>
  <conditionalFormatting sqref="M142">
    <cfRule type="expression" dxfId="1059" priority="885" stopIfTrue="1">
      <formula>AND(ISBLANK(#REF!),ABS(M142)&gt;PreviousMonthMinimumDiff)</formula>
    </cfRule>
  </conditionalFormatting>
  <conditionalFormatting sqref="M143">
    <cfRule type="expression" dxfId="1058" priority="891" stopIfTrue="1">
      <formula>AND(NOT(ISBLANK(#REF!)),ABS(M143)&gt;PreviousMonthMinimumDiff)</formula>
    </cfRule>
  </conditionalFormatting>
  <conditionalFormatting sqref="M143">
    <cfRule type="expression" dxfId="1057" priority="892" stopIfTrue="1">
      <formula>AND(ISBLANK(#REF!),ABS(M143)&gt;PreviousMonthMinimumDiff)</formula>
    </cfRule>
  </conditionalFormatting>
  <conditionalFormatting sqref="M146">
    <cfRule type="expression" dxfId="1056" priority="898" stopIfTrue="1">
      <formula>AND(NOT(ISBLANK(#REF!)),ABS(M146)&gt;PreviousMonthMinimumDiff)</formula>
    </cfRule>
  </conditionalFormatting>
  <conditionalFormatting sqref="M146">
    <cfRule type="expression" dxfId="1055" priority="899" stopIfTrue="1">
      <formula>AND(ISBLANK(#REF!),ABS(M146)&gt;PreviousMonthMinimumDiff)</formula>
    </cfRule>
  </conditionalFormatting>
  <conditionalFormatting sqref="M149">
    <cfRule type="expression" dxfId="1054" priority="905" stopIfTrue="1">
      <formula>AND(NOT(ISBLANK(#REF!)),ABS(M149)&gt;PreviousMonthMinimumDiff)</formula>
    </cfRule>
  </conditionalFormatting>
  <conditionalFormatting sqref="M149">
    <cfRule type="expression" dxfId="1053" priority="906" stopIfTrue="1">
      <formula>AND(ISBLANK(#REF!),ABS(M149)&gt;PreviousMonthMinimumDiff)</formula>
    </cfRule>
  </conditionalFormatting>
  <conditionalFormatting sqref="M150">
    <cfRule type="expression" dxfId="1052" priority="912" stopIfTrue="1">
      <formula>AND(NOT(ISBLANK(#REF!)),ABS(M150)&gt;PreviousMonthMinimumDiff)</formula>
    </cfRule>
  </conditionalFormatting>
  <conditionalFormatting sqref="M150">
    <cfRule type="expression" dxfId="1051" priority="913" stopIfTrue="1">
      <formula>AND(ISBLANK(#REF!),ABS(M150)&gt;PreviousMonthMinimumDiff)</formula>
    </cfRule>
  </conditionalFormatting>
  <conditionalFormatting sqref="M151">
    <cfRule type="expression" dxfId="1050" priority="919" stopIfTrue="1">
      <formula>AND(NOT(ISBLANK(#REF!)),ABS(M151)&gt;PreviousMonthMinimumDiff)</formula>
    </cfRule>
  </conditionalFormatting>
  <conditionalFormatting sqref="M151">
    <cfRule type="expression" dxfId="1049" priority="920" stopIfTrue="1">
      <formula>AND(ISBLANK(#REF!),ABS(M151)&gt;PreviousMonthMinimumDiff)</formula>
    </cfRule>
  </conditionalFormatting>
  <conditionalFormatting sqref="M152">
    <cfRule type="expression" dxfId="1048" priority="926" stopIfTrue="1">
      <formula>AND(NOT(ISBLANK(#REF!)),ABS(M152)&gt;PreviousMonthMinimumDiff)</formula>
    </cfRule>
  </conditionalFormatting>
  <conditionalFormatting sqref="M152">
    <cfRule type="expression" dxfId="1047" priority="927" stopIfTrue="1">
      <formula>AND(ISBLANK(#REF!),ABS(M152)&gt;PreviousMonthMinimumDiff)</formula>
    </cfRule>
  </conditionalFormatting>
  <conditionalFormatting sqref="M153">
    <cfRule type="expression" dxfId="1046" priority="933" stopIfTrue="1">
      <formula>AND(NOT(ISBLANK(#REF!)),ABS(M153)&gt;PreviousMonthMinimumDiff)</formula>
    </cfRule>
  </conditionalFormatting>
  <conditionalFormatting sqref="M153">
    <cfRule type="expression" dxfId="1045" priority="934" stopIfTrue="1">
      <formula>AND(ISBLANK(#REF!),ABS(M153)&gt;PreviousMonthMinimumDiff)</formula>
    </cfRule>
  </conditionalFormatting>
  <conditionalFormatting sqref="M154">
    <cfRule type="expression" dxfId="1044" priority="940" stopIfTrue="1">
      <formula>AND(NOT(ISBLANK(#REF!)),ABS(M154)&gt;PreviousMonthMinimumDiff)</formula>
    </cfRule>
  </conditionalFormatting>
  <conditionalFormatting sqref="M154">
    <cfRule type="expression" dxfId="1043" priority="941" stopIfTrue="1">
      <formula>AND(ISBLANK(#REF!),ABS(M154)&gt;PreviousMonthMinimumDiff)</formula>
    </cfRule>
  </conditionalFormatting>
  <conditionalFormatting sqref="M155">
    <cfRule type="expression" dxfId="1042" priority="947" stopIfTrue="1">
      <formula>AND(NOT(ISBLANK(#REF!)),ABS(M155)&gt;PreviousMonthMinimumDiff)</formula>
    </cfRule>
  </conditionalFormatting>
  <conditionalFormatting sqref="M155">
    <cfRule type="expression" dxfId="1041" priority="948" stopIfTrue="1">
      <formula>AND(ISBLANK(#REF!),ABS(M155)&gt;PreviousMonthMinimumDiff)</formula>
    </cfRule>
  </conditionalFormatting>
  <conditionalFormatting sqref="M156">
    <cfRule type="expression" dxfId="1040" priority="954" stopIfTrue="1">
      <formula>AND(NOT(ISBLANK(#REF!)),ABS(M156)&gt;PreviousMonthMinimumDiff)</formula>
    </cfRule>
  </conditionalFormatting>
  <conditionalFormatting sqref="M156">
    <cfRule type="expression" dxfId="1039" priority="955" stopIfTrue="1">
      <formula>AND(ISBLANK(#REF!),ABS(M156)&gt;PreviousMonthMinimumDiff)</formula>
    </cfRule>
  </conditionalFormatting>
  <conditionalFormatting sqref="M157">
    <cfRule type="expression" dxfId="1038" priority="961" stopIfTrue="1">
      <formula>AND(NOT(ISBLANK(#REF!)),ABS(M157)&gt;PreviousMonthMinimumDiff)</formula>
    </cfRule>
  </conditionalFormatting>
  <conditionalFormatting sqref="M157">
    <cfRule type="expression" dxfId="1037" priority="962" stopIfTrue="1">
      <formula>AND(ISBLANK(#REF!),ABS(M157)&gt;PreviousMonthMinimumDiff)</formula>
    </cfRule>
  </conditionalFormatting>
  <conditionalFormatting sqref="M158">
    <cfRule type="expression" dxfId="1036" priority="968" stopIfTrue="1">
      <formula>AND(NOT(ISBLANK(#REF!)),ABS(M158)&gt;PreviousMonthMinimumDiff)</formula>
    </cfRule>
  </conditionalFormatting>
  <conditionalFormatting sqref="M158">
    <cfRule type="expression" dxfId="1035" priority="969" stopIfTrue="1">
      <formula>AND(ISBLANK(#REF!),ABS(M158)&gt;PreviousMonthMinimumDiff)</formula>
    </cfRule>
  </conditionalFormatting>
  <conditionalFormatting sqref="M159">
    <cfRule type="expression" dxfId="1034" priority="975" stopIfTrue="1">
      <formula>AND(NOT(ISBLANK(#REF!)),ABS(M159)&gt;PreviousMonthMinimumDiff)</formula>
    </cfRule>
  </conditionalFormatting>
  <conditionalFormatting sqref="M159">
    <cfRule type="expression" dxfId="1033" priority="976" stopIfTrue="1">
      <formula>AND(ISBLANK(#REF!),ABS(M159)&gt;PreviousMonthMinimumDiff)</formula>
    </cfRule>
  </conditionalFormatting>
  <conditionalFormatting sqref="M160">
    <cfRule type="expression" dxfId="1032" priority="982" stopIfTrue="1">
      <formula>AND(NOT(ISBLANK(#REF!)),ABS(M160)&gt;PreviousMonthMinimumDiff)</formula>
    </cfRule>
  </conditionalFormatting>
  <conditionalFormatting sqref="M160">
    <cfRule type="expression" dxfId="1031" priority="983" stopIfTrue="1">
      <formula>AND(ISBLANK(#REF!),ABS(M160)&gt;PreviousMonthMinimumDiff)</formula>
    </cfRule>
  </conditionalFormatting>
  <conditionalFormatting sqref="M161">
    <cfRule type="expression" dxfId="1030" priority="989" stopIfTrue="1">
      <formula>AND(NOT(ISBLANK(#REF!)),ABS(M161)&gt;PreviousMonthMinimumDiff)</formula>
    </cfRule>
  </conditionalFormatting>
  <conditionalFormatting sqref="M161">
    <cfRule type="expression" dxfId="1029" priority="990" stopIfTrue="1">
      <formula>AND(ISBLANK(#REF!),ABS(M161)&gt;PreviousMonthMinimumDiff)</formula>
    </cfRule>
  </conditionalFormatting>
  <conditionalFormatting sqref="M162">
    <cfRule type="expression" dxfId="1028" priority="996" stopIfTrue="1">
      <formula>AND(NOT(ISBLANK(#REF!)),ABS(M162)&gt;PreviousMonthMinimumDiff)</formula>
    </cfRule>
  </conditionalFormatting>
  <conditionalFormatting sqref="M162">
    <cfRule type="expression" dxfId="1027" priority="997" stopIfTrue="1">
      <formula>AND(ISBLANK(#REF!),ABS(M162)&gt;PreviousMonthMinimumDiff)</formula>
    </cfRule>
  </conditionalFormatting>
  <conditionalFormatting sqref="M165">
    <cfRule type="expression" dxfId="1026" priority="1003" stopIfTrue="1">
      <formula>AND(NOT(ISBLANK(#REF!)),ABS(M165)&gt;PreviousMonthMinimumDiff)</formula>
    </cfRule>
  </conditionalFormatting>
  <conditionalFormatting sqref="M165">
    <cfRule type="expression" dxfId="1025" priority="1004" stopIfTrue="1">
      <formula>AND(ISBLANK(#REF!),ABS(M165)&gt;PreviousMonthMinimumDiff)</formula>
    </cfRule>
  </conditionalFormatting>
  <conditionalFormatting sqref="M166">
    <cfRule type="expression" dxfId="1024" priority="1010" stopIfTrue="1">
      <formula>AND(NOT(ISBLANK(#REF!)),ABS(M166)&gt;PreviousMonthMinimumDiff)</formula>
    </cfRule>
  </conditionalFormatting>
  <conditionalFormatting sqref="M166">
    <cfRule type="expression" dxfId="1023" priority="1011" stopIfTrue="1">
      <formula>AND(ISBLANK(#REF!),ABS(M166)&gt;PreviousMonthMinimumDiff)</formula>
    </cfRule>
  </conditionalFormatting>
  <conditionalFormatting sqref="M167">
    <cfRule type="expression" dxfId="1022" priority="1017" stopIfTrue="1">
      <formula>AND(NOT(ISBLANK(#REF!)),ABS(M167)&gt;PreviousMonthMinimumDiff)</formula>
    </cfRule>
  </conditionalFormatting>
  <conditionalFormatting sqref="M167">
    <cfRule type="expression" dxfId="1021" priority="1018" stopIfTrue="1">
      <formula>AND(ISBLANK(#REF!),ABS(M167)&gt;PreviousMonthMinimumDiff)</formula>
    </cfRule>
  </conditionalFormatting>
  <conditionalFormatting sqref="M168">
    <cfRule type="expression" dxfId="1020" priority="1024" stopIfTrue="1">
      <formula>AND(NOT(ISBLANK(#REF!)),ABS(M168)&gt;PreviousMonthMinimumDiff)</formula>
    </cfRule>
  </conditionalFormatting>
  <conditionalFormatting sqref="M168">
    <cfRule type="expression" dxfId="1019" priority="1025" stopIfTrue="1">
      <formula>AND(ISBLANK(#REF!),ABS(M168)&gt;PreviousMonthMinimumDiff)</formula>
    </cfRule>
  </conditionalFormatting>
  <conditionalFormatting sqref="M169">
    <cfRule type="expression" dxfId="1018" priority="1031" stopIfTrue="1">
      <formula>AND(NOT(ISBLANK(#REF!)),ABS(M169)&gt;PreviousMonthMinimumDiff)</formula>
    </cfRule>
  </conditionalFormatting>
  <conditionalFormatting sqref="M169">
    <cfRule type="expression" dxfId="1017" priority="1032" stopIfTrue="1">
      <formula>AND(ISBLANK(#REF!),ABS(M169)&gt;PreviousMonthMinimumDiff)</formula>
    </cfRule>
  </conditionalFormatting>
  <conditionalFormatting sqref="M170">
    <cfRule type="expression" dxfId="1016" priority="1038" stopIfTrue="1">
      <formula>AND(NOT(ISBLANK(#REF!)),ABS(M170)&gt;PreviousMonthMinimumDiff)</formula>
    </cfRule>
  </conditionalFormatting>
  <conditionalFormatting sqref="M170">
    <cfRule type="expression" dxfId="1015" priority="1039" stopIfTrue="1">
      <formula>AND(ISBLANK(#REF!),ABS(M170)&gt;PreviousMonthMinimumDiff)</formula>
    </cfRule>
  </conditionalFormatting>
  <conditionalFormatting sqref="M171">
    <cfRule type="expression" dxfId="1014" priority="1045" stopIfTrue="1">
      <formula>AND(NOT(ISBLANK(#REF!)),ABS(M171)&gt;PreviousMonthMinimumDiff)</formula>
    </cfRule>
  </conditionalFormatting>
  <conditionalFormatting sqref="M171">
    <cfRule type="expression" dxfId="1013" priority="1046" stopIfTrue="1">
      <formula>AND(ISBLANK(#REF!),ABS(M171)&gt;PreviousMonthMinimumDiff)</formula>
    </cfRule>
  </conditionalFormatting>
  <conditionalFormatting sqref="M172">
    <cfRule type="expression" dxfId="1012" priority="1052" stopIfTrue="1">
      <formula>AND(NOT(ISBLANK(#REF!)),ABS(M172)&gt;PreviousMonthMinimumDiff)</formula>
    </cfRule>
  </conditionalFormatting>
  <conditionalFormatting sqref="M172">
    <cfRule type="expression" dxfId="1011" priority="1053" stopIfTrue="1">
      <formula>AND(ISBLANK(#REF!),ABS(M172)&gt;PreviousMonthMinimumDiff)</formula>
    </cfRule>
  </conditionalFormatting>
  <conditionalFormatting sqref="M173">
    <cfRule type="expression" dxfId="1010" priority="1059" stopIfTrue="1">
      <formula>AND(NOT(ISBLANK(#REF!)),ABS(M173)&gt;PreviousMonthMinimumDiff)</formula>
    </cfRule>
  </conditionalFormatting>
  <conditionalFormatting sqref="M173">
    <cfRule type="expression" dxfId="1009" priority="1060" stopIfTrue="1">
      <formula>AND(ISBLANK(#REF!),ABS(M173)&gt;PreviousMonthMinimumDiff)</formula>
    </cfRule>
  </conditionalFormatting>
  <conditionalFormatting sqref="M174">
    <cfRule type="expression" dxfId="1008" priority="1066" stopIfTrue="1">
      <formula>AND(NOT(ISBLANK(#REF!)),ABS(M174)&gt;PreviousMonthMinimumDiff)</formula>
    </cfRule>
  </conditionalFormatting>
  <conditionalFormatting sqref="M174">
    <cfRule type="expression" dxfId="1007" priority="1067" stopIfTrue="1">
      <formula>AND(ISBLANK(#REF!),ABS(M174)&gt;PreviousMonthMinimumDiff)</formula>
    </cfRule>
  </conditionalFormatting>
  <conditionalFormatting sqref="M175">
    <cfRule type="expression" dxfId="1006" priority="1073" stopIfTrue="1">
      <formula>AND(NOT(ISBLANK(#REF!)),ABS(M175)&gt;PreviousMonthMinimumDiff)</formula>
    </cfRule>
  </conditionalFormatting>
  <conditionalFormatting sqref="M175">
    <cfRule type="expression" dxfId="1005" priority="1074" stopIfTrue="1">
      <formula>AND(ISBLANK(#REF!),ABS(M175)&gt;PreviousMonthMinimumDiff)</formula>
    </cfRule>
  </conditionalFormatting>
  <conditionalFormatting sqref="M176">
    <cfRule type="expression" dxfId="1004" priority="1080" stopIfTrue="1">
      <formula>AND(NOT(ISBLANK(#REF!)),ABS(M176)&gt;PreviousMonthMinimumDiff)</formula>
    </cfRule>
  </conditionalFormatting>
  <conditionalFormatting sqref="M176">
    <cfRule type="expression" dxfId="1003" priority="1081" stopIfTrue="1">
      <formula>AND(ISBLANK(#REF!),ABS(M176)&gt;PreviousMonthMinimumDiff)</formula>
    </cfRule>
  </conditionalFormatting>
  <conditionalFormatting sqref="M177">
    <cfRule type="expression" dxfId="1002" priority="1087" stopIfTrue="1">
      <formula>AND(NOT(ISBLANK(#REF!)),ABS(M177)&gt;PreviousMonthMinimumDiff)</formula>
    </cfRule>
  </conditionalFormatting>
  <conditionalFormatting sqref="M177">
    <cfRule type="expression" dxfId="1001" priority="1088" stopIfTrue="1">
      <formula>AND(ISBLANK(#REF!),ABS(M177)&gt;PreviousMonthMinimumDiff)</formula>
    </cfRule>
  </conditionalFormatting>
  <conditionalFormatting sqref="M178">
    <cfRule type="expression" dxfId="1000" priority="1094" stopIfTrue="1">
      <formula>AND(NOT(ISBLANK(#REF!)),ABS(M178)&gt;PreviousMonthMinimumDiff)</formula>
    </cfRule>
  </conditionalFormatting>
  <conditionalFormatting sqref="M178">
    <cfRule type="expression" dxfId="999" priority="1095" stopIfTrue="1">
      <formula>AND(ISBLANK(#REF!),ABS(M178)&gt;PreviousMonthMinimumDiff)</formula>
    </cfRule>
  </conditionalFormatting>
  <conditionalFormatting sqref="M179">
    <cfRule type="expression" dxfId="998" priority="1101" stopIfTrue="1">
      <formula>AND(NOT(ISBLANK(#REF!)),ABS(M179)&gt;PreviousMonthMinimumDiff)</formula>
    </cfRule>
  </conditionalFormatting>
  <conditionalFormatting sqref="M179">
    <cfRule type="expression" dxfId="997" priority="1102" stopIfTrue="1">
      <formula>AND(ISBLANK(#REF!),ABS(M179)&gt;PreviousMonthMinimumDiff)</formula>
    </cfRule>
  </conditionalFormatting>
  <conditionalFormatting sqref="M180">
    <cfRule type="expression" dxfId="996" priority="1108" stopIfTrue="1">
      <formula>AND(NOT(ISBLANK(#REF!)),ABS(M180)&gt;PreviousMonthMinimumDiff)</formula>
    </cfRule>
  </conditionalFormatting>
  <conditionalFormatting sqref="M180">
    <cfRule type="expression" dxfId="995" priority="1109" stopIfTrue="1">
      <formula>AND(ISBLANK(#REF!),ABS(M180)&gt;PreviousMonthMinimumDiff)</formula>
    </cfRule>
  </conditionalFormatting>
  <conditionalFormatting sqref="M181">
    <cfRule type="expression" dxfId="994" priority="1115" stopIfTrue="1">
      <formula>AND(NOT(ISBLANK(#REF!)),ABS(M181)&gt;PreviousMonthMinimumDiff)</formula>
    </cfRule>
  </conditionalFormatting>
  <conditionalFormatting sqref="M181">
    <cfRule type="expression" dxfId="993" priority="1116" stopIfTrue="1">
      <formula>AND(ISBLANK(#REF!),ABS(M181)&gt;PreviousMonthMinimumDiff)</formula>
    </cfRule>
  </conditionalFormatting>
  <conditionalFormatting sqref="M182">
    <cfRule type="expression" dxfId="992" priority="1122" stopIfTrue="1">
      <formula>AND(NOT(ISBLANK(#REF!)),ABS(M182)&gt;PreviousMonthMinimumDiff)</formula>
    </cfRule>
  </conditionalFormatting>
  <conditionalFormatting sqref="M182">
    <cfRule type="expression" dxfId="991" priority="1123" stopIfTrue="1">
      <formula>AND(ISBLANK(#REF!),ABS(M182)&gt;PreviousMonthMinimumDiff)</formula>
    </cfRule>
  </conditionalFormatting>
  <conditionalFormatting sqref="M183">
    <cfRule type="expression" dxfId="990" priority="1129" stopIfTrue="1">
      <formula>AND(NOT(ISBLANK(#REF!)),ABS(M183)&gt;PreviousMonthMinimumDiff)</formula>
    </cfRule>
  </conditionalFormatting>
  <conditionalFormatting sqref="M183">
    <cfRule type="expression" dxfId="989" priority="1130" stopIfTrue="1">
      <formula>AND(ISBLANK(#REF!),ABS(M183)&gt;PreviousMonthMinimumDiff)</formula>
    </cfRule>
  </conditionalFormatting>
  <conditionalFormatting sqref="M184">
    <cfRule type="expression" dxfId="988" priority="1136" stopIfTrue="1">
      <formula>AND(NOT(ISBLANK(#REF!)),ABS(M184)&gt;PreviousMonthMinimumDiff)</formula>
    </cfRule>
  </conditionalFormatting>
  <conditionalFormatting sqref="M184">
    <cfRule type="expression" dxfId="987" priority="1137" stopIfTrue="1">
      <formula>AND(ISBLANK(#REF!),ABS(M184)&gt;PreviousMonthMinimumDiff)</formula>
    </cfRule>
  </conditionalFormatting>
  <conditionalFormatting sqref="M185">
    <cfRule type="expression" dxfId="986" priority="1143" stopIfTrue="1">
      <formula>AND(NOT(ISBLANK(#REF!)),ABS(M185)&gt;PreviousMonthMinimumDiff)</formula>
    </cfRule>
  </conditionalFormatting>
  <conditionalFormatting sqref="M185">
    <cfRule type="expression" dxfId="985" priority="1144" stopIfTrue="1">
      <formula>AND(ISBLANK(#REF!),ABS(M185)&gt;PreviousMonthMinimumDiff)</formula>
    </cfRule>
  </conditionalFormatting>
  <conditionalFormatting sqref="M186">
    <cfRule type="expression" dxfId="984" priority="1150" stopIfTrue="1">
      <formula>AND(NOT(ISBLANK(#REF!)),ABS(M186)&gt;PreviousMonthMinimumDiff)</formula>
    </cfRule>
  </conditionalFormatting>
  <conditionalFormatting sqref="M186">
    <cfRule type="expression" dxfId="983" priority="1151" stopIfTrue="1">
      <formula>AND(ISBLANK(#REF!),ABS(M186)&gt;PreviousMonthMinimumDiff)</formula>
    </cfRule>
  </conditionalFormatting>
  <conditionalFormatting sqref="M187">
    <cfRule type="expression" dxfId="982" priority="1157" stopIfTrue="1">
      <formula>AND(NOT(ISBLANK(#REF!)),ABS(M187)&gt;PreviousMonthMinimumDiff)</formula>
    </cfRule>
  </conditionalFormatting>
  <conditionalFormatting sqref="M187">
    <cfRule type="expression" dxfId="981" priority="1158" stopIfTrue="1">
      <formula>AND(ISBLANK(#REF!),ABS(M187)&gt;PreviousMonthMinimumDiff)</formula>
    </cfRule>
  </conditionalFormatting>
  <conditionalFormatting sqref="M188">
    <cfRule type="expression" dxfId="980" priority="1164" stopIfTrue="1">
      <formula>AND(NOT(ISBLANK(#REF!)),ABS(M188)&gt;PreviousMonthMinimumDiff)</formula>
    </cfRule>
  </conditionalFormatting>
  <conditionalFormatting sqref="M188">
    <cfRule type="expression" dxfId="979" priority="1165" stopIfTrue="1">
      <formula>AND(ISBLANK(#REF!),ABS(M188)&gt;PreviousMonthMinimumDiff)</formula>
    </cfRule>
  </conditionalFormatting>
  <conditionalFormatting sqref="M189">
    <cfRule type="expression" dxfId="978" priority="1171" stopIfTrue="1">
      <formula>AND(NOT(ISBLANK(#REF!)),ABS(M189)&gt;PreviousMonthMinimumDiff)</formula>
    </cfRule>
  </conditionalFormatting>
  <conditionalFormatting sqref="M189">
    <cfRule type="expression" dxfId="977" priority="1172" stopIfTrue="1">
      <formula>AND(ISBLANK(#REF!),ABS(M189)&gt;PreviousMonthMinimumDiff)</formula>
    </cfRule>
  </conditionalFormatting>
  <conditionalFormatting sqref="M190">
    <cfRule type="expression" dxfId="976" priority="1178" stopIfTrue="1">
      <formula>AND(NOT(ISBLANK(#REF!)),ABS(M190)&gt;PreviousMonthMinimumDiff)</formula>
    </cfRule>
  </conditionalFormatting>
  <conditionalFormatting sqref="M190">
    <cfRule type="expression" dxfId="975" priority="1179" stopIfTrue="1">
      <formula>AND(ISBLANK(#REF!),ABS(M190)&gt;PreviousMonthMinimumDiff)</formula>
    </cfRule>
  </conditionalFormatting>
  <conditionalFormatting sqref="M191">
    <cfRule type="expression" dxfId="974" priority="1185" stopIfTrue="1">
      <formula>AND(NOT(ISBLANK(#REF!)),ABS(M191)&gt;PreviousMonthMinimumDiff)</formula>
    </cfRule>
  </conditionalFormatting>
  <conditionalFormatting sqref="M191">
    <cfRule type="expression" dxfId="973" priority="1186" stopIfTrue="1">
      <formula>AND(ISBLANK(#REF!),ABS(M191)&gt;PreviousMonthMinimumDiff)</formula>
    </cfRule>
  </conditionalFormatting>
  <conditionalFormatting sqref="M192">
    <cfRule type="expression" dxfId="972" priority="1192" stopIfTrue="1">
      <formula>AND(NOT(ISBLANK(#REF!)),ABS(M192)&gt;PreviousMonthMinimumDiff)</formula>
    </cfRule>
  </conditionalFormatting>
  <conditionalFormatting sqref="M192">
    <cfRule type="expression" dxfId="971" priority="1193" stopIfTrue="1">
      <formula>AND(ISBLANK(#REF!),ABS(M192)&gt;PreviousMonthMinimumDiff)</formula>
    </cfRule>
  </conditionalFormatting>
  <conditionalFormatting sqref="M193">
    <cfRule type="expression" dxfId="970" priority="1199" stopIfTrue="1">
      <formula>AND(NOT(ISBLANK(#REF!)),ABS(M193)&gt;PreviousMonthMinimumDiff)</formula>
    </cfRule>
  </conditionalFormatting>
  <conditionalFormatting sqref="M193">
    <cfRule type="expression" dxfId="969" priority="1200" stopIfTrue="1">
      <formula>AND(ISBLANK(#REF!),ABS(M193)&gt;PreviousMonthMinimumDiff)</formula>
    </cfRule>
  </conditionalFormatting>
  <conditionalFormatting sqref="M194">
    <cfRule type="expression" dxfId="968" priority="1206" stopIfTrue="1">
      <formula>AND(NOT(ISBLANK(#REF!)),ABS(M194)&gt;PreviousMonthMinimumDiff)</formula>
    </cfRule>
  </conditionalFormatting>
  <conditionalFormatting sqref="M194">
    <cfRule type="expression" dxfId="967" priority="1207" stopIfTrue="1">
      <formula>AND(ISBLANK(#REF!),ABS(M194)&gt;PreviousMonthMinimumDiff)</formula>
    </cfRule>
  </conditionalFormatting>
  <conditionalFormatting sqref="M195">
    <cfRule type="expression" dxfId="966" priority="1213" stopIfTrue="1">
      <formula>AND(NOT(ISBLANK(#REF!)),ABS(M195)&gt;PreviousMonthMinimumDiff)</formula>
    </cfRule>
  </conditionalFormatting>
  <conditionalFormatting sqref="M195">
    <cfRule type="expression" dxfId="965" priority="1214" stopIfTrue="1">
      <formula>AND(ISBLANK(#REF!),ABS(M195)&gt;PreviousMonthMinimumDiff)</formula>
    </cfRule>
  </conditionalFormatting>
  <conditionalFormatting sqref="M196">
    <cfRule type="expression" dxfId="964" priority="1220" stopIfTrue="1">
      <formula>AND(NOT(ISBLANK(#REF!)),ABS(M196)&gt;PreviousMonthMinimumDiff)</formula>
    </cfRule>
  </conditionalFormatting>
  <conditionalFormatting sqref="M196">
    <cfRule type="expression" dxfId="963" priority="1221" stopIfTrue="1">
      <formula>AND(ISBLANK(#REF!),ABS(M196)&gt;PreviousMonthMinimumDiff)</formula>
    </cfRule>
  </conditionalFormatting>
  <conditionalFormatting sqref="M199">
    <cfRule type="expression" dxfId="962" priority="1227" stopIfTrue="1">
      <formula>AND(NOT(ISBLANK(#REF!)),ABS(M199)&gt;PreviousMonthMinimumDiff)</formula>
    </cfRule>
  </conditionalFormatting>
  <conditionalFormatting sqref="M199">
    <cfRule type="expression" dxfId="961" priority="1228" stopIfTrue="1">
      <formula>AND(ISBLANK(#REF!),ABS(M199)&gt;PreviousMonthMinimumDiff)</formula>
    </cfRule>
  </conditionalFormatting>
  <conditionalFormatting sqref="M200">
    <cfRule type="expression" dxfId="960" priority="1234" stopIfTrue="1">
      <formula>AND(NOT(ISBLANK(#REF!)),ABS(M200)&gt;PreviousMonthMinimumDiff)</formula>
    </cfRule>
  </conditionalFormatting>
  <conditionalFormatting sqref="M200">
    <cfRule type="expression" dxfId="959" priority="1235" stopIfTrue="1">
      <formula>AND(ISBLANK(#REF!),ABS(M200)&gt;PreviousMonthMinimumDiff)</formula>
    </cfRule>
  </conditionalFormatting>
  <conditionalFormatting sqref="M203">
    <cfRule type="expression" dxfId="958" priority="1241" stopIfTrue="1">
      <formula>AND(NOT(ISBLANK(#REF!)),ABS(M203)&gt;PreviousMonthMinimumDiff)</formula>
    </cfRule>
  </conditionalFormatting>
  <conditionalFormatting sqref="M203">
    <cfRule type="expression" dxfId="957" priority="1242" stopIfTrue="1">
      <formula>AND(ISBLANK(#REF!),ABS(M203)&gt;PreviousMonthMinimumDiff)</formula>
    </cfRule>
  </conditionalFormatting>
  <conditionalFormatting sqref="M204">
    <cfRule type="expression" dxfId="956" priority="1248" stopIfTrue="1">
      <formula>AND(NOT(ISBLANK(#REF!)),ABS(M204)&gt;PreviousMonthMinimumDiff)</formula>
    </cfRule>
  </conditionalFormatting>
  <conditionalFormatting sqref="M204">
    <cfRule type="expression" dxfId="955" priority="1249" stopIfTrue="1">
      <formula>AND(ISBLANK(#REF!),ABS(M204)&gt;PreviousMonthMinimumDiff)</formula>
    </cfRule>
  </conditionalFormatting>
  <conditionalFormatting sqref="M205">
    <cfRule type="expression" dxfId="954" priority="1255" stopIfTrue="1">
      <formula>AND(NOT(ISBLANK(#REF!)),ABS(M205)&gt;PreviousMonthMinimumDiff)</formula>
    </cfRule>
  </conditionalFormatting>
  <conditionalFormatting sqref="M205">
    <cfRule type="expression" dxfId="953" priority="1256" stopIfTrue="1">
      <formula>AND(ISBLANK(#REF!),ABS(M205)&gt;PreviousMonthMinimumDiff)</formula>
    </cfRule>
  </conditionalFormatting>
  <conditionalFormatting sqref="M206">
    <cfRule type="expression" dxfId="952" priority="1262" stopIfTrue="1">
      <formula>AND(NOT(ISBLANK(#REF!)),ABS(M206)&gt;PreviousMonthMinimumDiff)</formula>
    </cfRule>
  </conditionalFormatting>
  <conditionalFormatting sqref="M206">
    <cfRule type="expression" dxfId="951" priority="1263" stopIfTrue="1">
      <formula>AND(ISBLANK(#REF!),ABS(M206)&gt;PreviousMonthMinimumDiff)</formula>
    </cfRule>
  </conditionalFormatting>
  <conditionalFormatting sqref="M207">
    <cfRule type="expression" dxfId="950" priority="1269" stopIfTrue="1">
      <formula>AND(NOT(ISBLANK(#REF!)),ABS(M207)&gt;PreviousMonthMinimumDiff)</formula>
    </cfRule>
  </conditionalFormatting>
  <conditionalFormatting sqref="M207">
    <cfRule type="expression" dxfId="949" priority="1270" stopIfTrue="1">
      <formula>AND(ISBLANK(#REF!),ABS(M207)&gt;PreviousMonthMinimumDiff)</formula>
    </cfRule>
  </conditionalFormatting>
  <conditionalFormatting sqref="M208">
    <cfRule type="expression" dxfId="948" priority="1276" stopIfTrue="1">
      <formula>AND(NOT(ISBLANK(#REF!)),ABS(M208)&gt;PreviousMonthMinimumDiff)</formula>
    </cfRule>
  </conditionalFormatting>
  <conditionalFormatting sqref="M208">
    <cfRule type="expression" dxfId="947" priority="1277" stopIfTrue="1">
      <formula>AND(ISBLANK(#REF!),ABS(M208)&gt;PreviousMonthMinimumDiff)</formula>
    </cfRule>
  </conditionalFormatting>
  <conditionalFormatting sqref="M209">
    <cfRule type="expression" dxfId="946" priority="1283" stopIfTrue="1">
      <formula>AND(NOT(ISBLANK(#REF!)),ABS(M209)&gt;PreviousMonthMinimumDiff)</formula>
    </cfRule>
  </conditionalFormatting>
  <conditionalFormatting sqref="M209">
    <cfRule type="expression" dxfId="945" priority="1284" stopIfTrue="1">
      <formula>AND(ISBLANK(#REF!),ABS(M209)&gt;PreviousMonthMinimumDiff)</formula>
    </cfRule>
  </conditionalFormatting>
  <conditionalFormatting sqref="M210">
    <cfRule type="expression" dxfId="944" priority="1290" stopIfTrue="1">
      <formula>AND(NOT(ISBLANK(#REF!)),ABS(M210)&gt;PreviousMonthMinimumDiff)</formula>
    </cfRule>
  </conditionalFormatting>
  <conditionalFormatting sqref="M210">
    <cfRule type="expression" dxfId="943" priority="1291" stopIfTrue="1">
      <formula>AND(ISBLANK(#REF!),ABS(M210)&gt;PreviousMonthMinimumDiff)</formula>
    </cfRule>
  </conditionalFormatting>
  <conditionalFormatting sqref="M211">
    <cfRule type="expression" dxfId="942" priority="1297" stopIfTrue="1">
      <formula>AND(NOT(ISBLANK(#REF!)),ABS(M211)&gt;PreviousMonthMinimumDiff)</formula>
    </cfRule>
  </conditionalFormatting>
  <conditionalFormatting sqref="M211">
    <cfRule type="expression" dxfId="941" priority="1298" stopIfTrue="1">
      <formula>AND(ISBLANK(#REF!),ABS(M211)&gt;PreviousMonthMinimumDiff)</formula>
    </cfRule>
  </conditionalFormatting>
  <conditionalFormatting sqref="M212">
    <cfRule type="expression" dxfId="940" priority="1304" stopIfTrue="1">
      <formula>AND(NOT(ISBLANK(#REF!)),ABS(M212)&gt;PreviousMonthMinimumDiff)</formula>
    </cfRule>
  </conditionalFormatting>
  <conditionalFormatting sqref="M212">
    <cfRule type="expression" dxfId="939" priority="1305" stopIfTrue="1">
      <formula>AND(ISBLANK(#REF!),ABS(M212)&gt;PreviousMonthMinimumDiff)</formula>
    </cfRule>
  </conditionalFormatting>
  <conditionalFormatting sqref="M213">
    <cfRule type="expression" dxfId="938" priority="1311" stopIfTrue="1">
      <formula>AND(NOT(ISBLANK(#REF!)),ABS(M213)&gt;PreviousMonthMinimumDiff)</formula>
    </cfRule>
  </conditionalFormatting>
  <conditionalFormatting sqref="M213">
    <cfRule type="expression" dxfId="937" priority="1312" stopIfTrue="1">
      <formula>AND(ISBLANK(#REF!),ABS(M213)&gt;PreviousMonthMinimumDiff)</formula>
    </cfRule>
  </conditionalFormatting>
  <conditionalFormatting sqref="M214">
    <cfRule type="expression" dxfId="936" priority="1318" stopIfTrue="1">
      <formula>AND(NOT(ISBLANK(#REF!)),ABS(M214)&gt;PreviousMonthMinimumDiff)</formula>
    </cfRule>
  </conditionalFormatting>
  <conditionalFormatting sqref="M214">
    <cfRule type="expression" dxfId="935" priority="1319" stopIfTrue="1">
      <formula>AND(ISBLANK(#REF!),ABS(M214)&gt;PreviousMonthMinimumDiff)</formula>
    </cfRule>
  </conditionalFormatting>
  <conditionalFormatting sqref="M215">
    <cfRule type="expression" dxfId="934" priority="1325" stopIfTrue="1">
      <formula>AND(NOT(ISBLANK(#REF!)),ABS(M215)&gt;PreviousMonthMinimumDiff)</formula>
    </cfRule>
  </conditionalFormatting>
  <conditionalFormatting sqref="M215">
    <cfRule type="expression" dxfId="933" priority="1326" stopIfTrue="1">
      <formula>AND(ISBLANK(#REF!),ABS(M215)&gt;PreviousMonthMinimumDiff)</formula>
    </cfRule>
  </conditionalFormatting>
  <conditionalFormatting sqref="M216">
    <cfRule type="expression" dxfId="932" priority="1332" stopIfTrue="1">
      <formula>AND(NOT(ISBLANK(#REF!)),ABS(M216)&gt;PreviousMonthMinimumDiff)</formula>
    </cfRule>
  </conditionalFormatting>
  <conditionalFormatting sqref="M216">
    <cfRule type="expression" dxfId="931" priority="1333" stopIfTrue="1">
      <formula>AND(ISBLANK(#REF!),ABS(M216)&gt;PreviousMonthMinimumDiff)</formula>
    </cfRule>
  </conditionalFormatting>
  <conditionalFormatting sqref="M217">
    <cfRule type="expression" dxfId="930" priority="1339" stopIfTrue="1">
      <formula>AND(NOT(ISBLANK(#REF!)),ABS(M217)&gt;PreviousMonthMinimumDiff)</formula>
    </cfRule>
  </conditionalFormatting>
  <conditionalFormatting sqref="M217">
    <cfRule type="expression" dxfId="929" priority="1340" stopIfTrue="1">
      <formula>AND(ISBLANK(#REF!),ABS(M217)&gt;PreviousMonthMinimumDiff)</formula>
    </cfRule>
  </conditionalFormatting>
  <conditionalFormatting sqref="M218">
    <cfRule type="expression" dxfId="928" priority="1346" stopIfTrue="1">
      <formula>AND(NOT(ISBLANK(#REF!)),ABS(M218)&gt;PreviousMonthMinimumDiff)</formula>
    </cfRule>
  </conditionalFormatting>
  <conditionalFormatting sqref="M218">
    <cfRule type="expression" dxfId="927" priority="1347" stopIfTrue="1">
      <formula>AND(ISBLANK(#REF!),ABS(M218)&gt;PreviousMonthMinimumDiff)</formula>
    </cfRule>
  </conditionalFormatting>
  <conditionalFormatting sqref="M219">
    <cfRule type="expression" dxfId="926" priority="1353" stopIfTrue="1">
      <formula>AND(NOT(ISBLANK(#REF!)),ABS(M219)&gt;PreviousMonthMinimumDiff)</formula>
    </cfRule>
  </conditionalFormatting>
  <conditionalFormatting sqref="M219">
    <cfRule type="expression" dxfId="925" priority="1354" stopIfTrue="1">
      <formula>AND(ISBLANK(#REF!),ABS(M219)&gt;PreviousMonthMinimumDiff)</formula>
    </cfRule>
  </conditionalFormatting>
  <conditionalFormatting sqref="M222">
    <cfRule type="expression" dxfId="924" priority="1360" stopIfTrue="1">
      <formula>AND(NOT(ISBLANK(#REF!)),ABS(M222)&gt;PreviousMonthMinimumDiff)</formula>
    </cfRule>
  </conditionalFormatting>
  <conditionalFormatting sqref="M222">
    <cfRule type="expression" dxfId="923" priority="1361" stopIfTrue="1">
      <formula>AND(ISBLANK(#REF!),ABS(M222)&gt;PreviousMonthMinimumDiff)</formula>
    </cfRule>
  </conditionalFormatting>
  <conditionalFormatting sqref="M223">
    <cfRule type="expression" dxfId="922" priority="1367" stopIfTrue="1">
      <formula>AND(NOT(ISBLANK(#REF!)),ABS(M223)&gt;PreviousMonthMinimumDiff)</formula>
    </cfRule>
  </conditionalFormatting>
  <conditionalFormatting sqref="M223">
    <cfRule type="expression" dxfId="921" priority="1368" stopIfTrue="1">
      <formula>AND(ISBLANK(#REF!),ABS(M223)&gt;PreviousMonthMinimumDiff)</formula>
    </cfRule>
  </conditionalFormatting>
  <conditionalFormatting sqref="M224">
    <cfRule type="expression" dxfId="920" priority="1374" stopIfTrue="1">
      <formula>AND(NOT(ISBLANK(#REF!)),ABS(M224)&gt;PreviousMonthMinimumDiff)</formula>
    </cfRule>
  </conditionalFormatting>
  <conditionalFormatting sqref="M224">
    <cfRule type="expression" dxfId="919" priority="1375" stopIfTrue="1">
      <formula>AND(ISBLANK(#REF!),ABS(M224)&gt;PreviousMonthMinimumDiff)</formula>
    </cfRule>
  </conditionalFormatting>
  <conditionalFormatting sqref="M225">
    <cfRule type="expression" dxfId="918" priority="1381" stopIfTrue="1">
      <formula>AND(NOT(ISBLANK(#REF!)),ABS(M225)&gt;PreviousMonthMinimumDiff)</formula>
    </cfRule>
  </conditionalFormatting>
  <conditionalFormatting sqref="M225">
    <cfRule type="expression" dxfId="917" priority="1382" stopIfTrue="1">
      <formula>AND(ISBLANK(#REF!),ABS(M225)&gt;PreviousMonthMinimumDiff)</formula>
    </cfRule>
  </conditionalFormatting>
  <conditionalFormatting sqref="M226">
    <cfRule type="expression" dxfId="916" priority="1388" stopIfTrue="1">
      <formula>AND(NOT(ISBLANK(#REF!)),ABS(M226)&gt;PreviousMonthMinimumDiff)</formula>
    </cfRule>
  </conditionalFormatting>
  <conditionalFormatting sqref="M226">
    <cfRule type="expression" dxfId="915" priority="1389" stopIfTrue="1">
      <formula>AND(ISBLANK(#REF!),ABS(M226)&gt;PreviousMonthMinimumDiff)</formula>
    </cfRule>
  </conditionalFormatting>
  <conditionalFormatting sqref="A231:M231">
    <cfRule type="expression" dxfId="914" priority="1390" stopIfTrue="1">
      <formula>TRUE</formula>
    </cfRule>
  </conditionalFormatting>
  <conditionalFormatting sqref="M235">
    <cfRule type="expression" dxfId="913" priority="1396" stopIfTrue="1">
      <formula>AND(NOT(ISBLANK(#REF!)),ABS(M235)&gt;PreviousMonthMinimumDiff)</formula>
    </cfRule>
  </conditionalFormatting>
  <conditionalFormatting sqref="M235">
    <cfRule type="expression" dxfId="912" priority="1397" stopIfTrue="1">
      <formula>AND(ISBLANK(#REF!),ABS(M235)&gt;PreviousMonthMinimumDiff)</formula>
    </cfRule>
  </conditionalFormatting>
  <conditionalFormatting sqref="M236">
    <cfRule type="expression" dxfId="911" priority="1403" stopIfTrue="1">
      <formula>AND(NOT(ISBLANK(#REF!)),ABS(M236)&gt;PreviousMonthMinimumDiff)</formula>
    </cfRule>
  </conditionalFormatting>
  <conditionalFormatting sqref="M236">
    <cfRule type="expression" dxfId="910" priority="1404" stopIfTrue="1">
      <formula>AND(ISBLANK(#REF!),ABS(M236)&gt;PreviousMonthMinimumDiff)</formula>
    </cfRule>
  </conditionalFormatting>
  <conditionalFormatting sqref="M237">
    <cfRule type="expression" dxfId="909" priority="1410" stopIfTrue="1">
      <formula>AND(NOT(ISBLANK(#REF!)),ABS(M237)&gt;PreviousMonthMinimumDiff)</formula>
    </cfRule>
  </conditionalFormatting>
  <conditionalFormatting sqref="M237">
    <cfRule type="expression" dxfId="908" priority="1411" stopIfTrue="1">
      <formula>AND(ISBLANK(#REF!),ABS(M237)&gt;PreviousMonthMinimumDiff)</formula>
    </cfRule>
  </conditionalFormatting>
  <conditionalFormatting sqref="M238">
    <cfRule type="expression" dxfId="907" priority="1417" stopIfTrue="1">
      <formula>AND(NOT(ISBLANK(#REF!)),ABS(M238)&gt;PreviousMonthMinimumDiff)</formula>
    </cfRule>
  </conditionalFormatting>
  <conditionalFormatting sqref="M238">
    <cfRule type="expression" dxfId="906" priority="1418" stopIfTrue="1">
      <formula>AND(ISBLANK(#REF!),ABS(M238)&gt;PreviousMonthMinimumDiff)</formula>
    </cfRule>
  </conditionalFormatting>
  <conditionalFormatting sqref="M239">
    <cfRule type="expression" dxfId="905" priority="1424" stopIfTrue="1">
      <formula>AND(NOT(ISBLANK(#REF!)),ABS(M239)&gt;PreviousMonthMinimumDiff)</formula>
    </cfRule>
  </conditionalFormatting>
  <conditionalFormatting sqref="M239">
    <cfRule type="expression" dxfId="904" priority="1425" stopIfTrue="1">
      <formula>AND(ISBLANK(#REF!),ABS(M239)&gt;PreviousMonthMinimumDiff)</formula>
    </cfRule>
  </conditionalFormatting>
  <conditionalFormatting sqref="M240">
    <cfRule type="expression" dxfId="903" priority="1431" stopIfTrue="1">
      <formula>AND(NOT(ISBLANK(#REF!)),ABS(M240)&gt;PreviousMonthMinimumDiff)</formula>
    </cfRule>
  </conditionalFormatting>
  <conditionalFormatting sqref="M240">
    <cfRule type="expression" dxfId="902" priority="1432" stopIfTrue="1">
      <formula>AND(ISBLANK(#REF!),ABS(M240)&gt;PreviousMonthMinimumDiff)</formula>
    </cfRule>
  </conditionalFormatting>
  <conditionalFormatting sqref="M241">
    <cfRule type="expression" dxfId="901" priority="1438" stopIfTrue="1">
      <formula>AND(NOT(ISBLANK(#REF!)),ABS(M241)&gt;PreviousMonthMinimumDiff)</formula>
    </cfRule>
  </conditionalFormatting>
  <conditionalFormatting sqref="M241">
    <cfRule type="expression" dxfId="900" priority="1439" stopIfTrue="1">
      <formula>AND(ISBLANK(#REF!),ABS(M241)&gt;PreviousMonthMinimumDiff)</formula>
    </cfRule>
  </conditionalFormatting>
  <conditionalFormatting sqref="M242">
    <cfRule type="expression" dxfId="899" priority="1445" stopIfTrue="1">
      <formula>AND(NOT(ISBLANK(#REF!)),ABS(M242)&gt;PreviousMonthMinimumDiff)</formula>
    </cfRule>
  </conditionalFormatting>
  <conditionalFormatting sqref="M242">
    <cfRule type="expression" dxfId="898" priority="1446" stopIfTrue="1">
      <formula>AND(ISBLANK(#REF!),ABS(M242)&gt;PreviousMonthMinimumDiff)</formula>
    </cfRule>
  </conditionalFormatting>
  <conditionalFormatting sqref="M243">
    <cfRule type="expression" dxfId="897" priority="1452" stopIfTrue="1">
      <formula>AND(NOT(ISBLANK(#REF!)),ABS(M243)&gt;PreviousMonthMinimumDiff)</formula>
    </cfRule>
  </conditionalFormatting>
  <conditionalFormatting sqref="M243">
    <cfRule type="expression" dxfId="896" priority="1453" stopIfTrue="1">
      <formula>AND(ISBLANK(#REF!),ABS(M243)&gt;PreviousMonthMinimumDiff)</formula>
    </cfRule>
  </conditionalFormatting>
  <conditionalFormatting sqref="M244">
    <cfRule type="expression" dxfId="895" priority="1459" stopIfTrue="1">
      <formula>AND(NOT(ISBLANK(#REF!)),ABS(M244)&gt;PreviousMonthMinimumDiff)</formula>
    </cfRule>
  </conditionalFormatting>
  <conditionalFormatting sqref="M244">
    <cfRule type="expression" dxfId="894" priority="1460" stopIfTrue="1">
      <formula>AND(ISBLANK(#REF!),ABS(M244)&gt;PreviousMonthMinimumDiff)</formula>
    </cfRule>
  </conditionalFormatting>
  <conditionalFormatting sqref="M245">
    <cfRule type="expression" dxfId="893" priority="1466" stopIfTrue="1">
      <formula>AND(NOT(ISBLANK(#REF!)),ABS(M245)&gt;PreviousMonthMinimumDiff)</formula>
    </cfRule>
  </conditionalFormatting>
  <conditionalFormatting sqref="M245">
    <cfRule type="expression" dxfId="892" priority="1467" stopIfTrue="1">
      <formula>AND(ISBLANK(#REF!),ABS(M245)&gt;PreviousMonthMinimumDiff)</formula>
    </cfRule>
  </conditionalFormatting>
  <conditionalFormatting sqref="M246">
    <cfRule type="expression" dxfId="891" priority="1473" stopIfTrue="1">
      <formula>AND(NOT(ISBLANK(#REF!)),ABS(M246)&gt;PreviousMonthMinimumDiff)</formula>
    </cfRule>
  </conditionalFormatting>
  <conditionalFormatting sqref="M246">
    <cfRule type="expression" dxfId="890" priority="1474" stopIfTrue="1">
      <formula>AND(ISBLANK(#REF!),ABS(M246)&gt;PreviousMonthMinimumDiff)</formula>
    </cfRule>
  </conditionalFormatting>
  <conditionalFormatting sqref="M247">
    <cfRule type="expression" dxfId="889" priority="1480" stopIfTrue="1">
      <formula>AND(NOT(ISBLANK(#REF!)),ABS(M247)&gt;PreviousMonthMinimumDiff)</formula>
    </cfRule>
  </conditionalFormatting>
  <conditionalFormatting sqref="M247">
    <cfRule type="expression" dxfId="888" priority="1481" stopIfTrue="1">
      <formula>AND(ISBLANK(#REF!),ABS(M247)&gt;PreviousMonthMinimumDiff)</formula>
    </cfRule>
  </conditionalFormatting>
  <conditionalFormatting sqref="M248">
    <cfRule type="expression" dxfId="887" priority="1487" stopIfTrue="1">
      <formula>AND(NOT(ISBLANK(#REF!)),ABS(M248)&gt;PreviousMonthMinimumDiff)</formula>
    </cfRule>
  </conditionalFormatting>
  <conditionalFormatting sqref="M248">
    <cfRule type="expression" dxfId="886" priority="1488" stopIfTrue="1">
      <formula>AND(ISBLANK(#REF!),ABS(M248)&gt;PreviousMonthMinimumDiff)</formula>
    </cfRule>
  </conditionalFormatting>
  <conditionalFormatting sqref="M249">
    <cfRule type="expression" dxfId="885" priority="1494" stopIfTrue="1">
      <formula>AND(NOT(ISBLANK(#REF!)),ABS(M249)&gt;PreviousMonthMinimumDiff)</formula>
    </cfRule>
  </conditionalFormatting>
  <conditionalFormatting sqref="M249">
    <cfRule type="expression" dxfId="884" priority="1495" stopIfTrue="1">
      <formula>AND(ISBLANK(#REF!),ABS(M249)&gt;PreviousMonthMinimumDiff)</formula>
    </cfRule>
  </conditionalFormatting>
  <conditionalFormatting sqref="M250">
    <cfRule type="expression" dxfId="883" priority="1501" stopIfTrue="1">
      <formula>AND(NOT(ISBLANK(#REF!)),ABS(M250)&gt;PreviousMonthMinimumDiff)</formula>
    </cfRule>
  </conditionalFormatting>
  <conditionalFormatting sqref="M250">
    <cfRule type="expression" dxfId="882" priority="1502" stopIfTrue="1">
      <formula>AND(ISBLANK(#REF!),ABS(M250)&gt;PreviousMonthMinimumDiff)</formula>
    </cfRule>
  </conditionalFormatting>
  <conditionalFormatting sqref="M251">
    <cfRule type="expression" dxfId="881" priority="1508" stopIfTrue="1">
      <formula>AND(NOT(ISBLANK(#REF!)),ABS(M251)&gt;PreviousMonthMinimumDiff)</formula>
    </cfRule>
  </conditionalFormatting>
  <conditionalFormatting sqref="M251">
    <cfRule type="expression" dxfId="880" priority="1509" stopIfTrue="1">
      <formula>AND(ISBLANK(#REF!),ABS(M251)&gt;PreviousMonthMinimumDiff)</formula>
    </cfRule>
  </conditionalFormatting>
  <conditionalFormatting sqref="M252">
    <cfRule type="expression" dxfId="879" priority="1515" stopIfTrue="1">
      <formula>AND(NOT(ISBLANK(#REF!)),ABS(M252)&gt;PreviousMonthMinimumDiff)</formula>
    </cfRule>
  </conditionalFormatting>
  <conditionalFormatting sqref="M252">
    <cfRule type="expression" dxfId="878" priority="1516" stopIfTrue="1">
      <formula>AND(ISBLANK(#REF!),ABS(M252)&gt;PreviousMonthMinimumDiff)</formula>
    </cfRule>
  </conditionalFormatting>
  <conditionalFormatting sqref="M255">
    <cfRule type="expression" dxfId="877" priority="1522" stopIfTrue="1">
      <formula>AND(NOT(ISBLANK(#REF!)),ABS(M255)&gt;PreviousMonthMinimumDiff)</formula>
    </cfRule>
  </conditionalFormatting>
  <conditionalFormatting sqref="M255">
    <cfRule type="expression" dxfId="876" priority="1523" stopIfTrue="1">
      <formula>AND(ISBLANK(#REF!),ABS(M255)&gt;PreviousMonthMinimumDiff)</formula>
    </cfRule>
  </conditionalFormatting>
  <conditionalFormatting sqref="K6:K25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{D0396CA1-10B9-4779-A5DF-32BAF5CF974D}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A1D6D5-EEBD-435F-AD82-F1DA22FEA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5AFBAC-0062-4B4E-8D49-22B64C7F78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F0C5653-068F-4D91-A8AD-5489D5D88C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1330766-8722-48CE-A7A0-43411DA244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5BB8994-E855-4593-8A15-CE278E07DF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B42471E-6407-4E93-B430-5730BF66A2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EECC8EF-C1B0-4A60-82C5-280087F0CE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812CED3-EA29-4B77-8587-0EAB2005DA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5240B80-0A7F-4400-8BF8-57D7455E37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8206DC0-3184-47D5-AD81-A32307928E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7F75AAB-D526-4951-9376-46813D100E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A867746-0402-4D24-B795-3C02A6E0F7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3438C6D-ADF4-4DA7-ABD1-CF7D7933BB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E1C347A-0107-4966-8763-08C9D00D9D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E04636-7E01-4EF7-8CD0-A6CE94854A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2F5EDA1-EB8A-43DD-8E8D-C54D2F9CE3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782577E-468C-416D-9BCB-14AE977703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0D0C397-E835-44FC-8872-15FE841B98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F8D4815-F73F-4C42-9098-9DF4225AD5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249B0BC-FF64-4E6F-A990-A84E91AC7B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EFD988B-B648-4952-A15E-FA50B26739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8B3456D-8F18-4677-A99F-A3BA718A93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C3FCA57-0636-4488-A831-CC1FA248CD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6B3D750-01C0-46B1-A9AF-FA9B656E30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D22CE0F-D804-4446-B38B-5F225A75F3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4FE4032-37C2-453C-AABA-B97E859F1E7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2150BD7-C175-487E-B2F0-36B28E02FB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E7DE0F1-2A6D-4024-8D63-194C406CCF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3463FF9-28EA-4927-8299-9E9D25A106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B56B265-5899-4B73-962F-C4B5F2FD08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D9010CA-5094-475B-98FE-9BE63DDAB1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FB9C7B9-C05E-4EFD-8901-685E5FDEA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6B59382-754B-4260-93ED-BB3141BF77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D9D0166-4157-497C-8F45-64B308019A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1C2333B-AE67-47EE-9163-4ACF4B31FD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5139ECF-2845-445B-A831-7727F38D00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A697C9C-1EAC-4C10-BD9A-DC8243ACF3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D45B422-AA6B-425F-ADD4-04D3BD7A20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DD01A9D-C718-49D2-B2B9-8793C8B40A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AFB0046-D408-4A93-862E-97A6CB181C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1198E0C-4C2A-4A45-87DA-B0D8D73320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06D970E-BC5D-45EE-A499-CA33C75585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99E0C7F-AE8A-46B2-9296-F30A6D7763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92D35AE-9BF3-467E-8502-2B0201813D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DC4E53A-0198-4035-AEEF-351B9518C2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ECFAD9A-C3A0-4877-9E81-DF19BBAB97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904F25B-143E-47B3-83A5-0849D93296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A5269B-ED73-49B5-883F-4FFA830C97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4C43D21-079C-4589-9CF3-5F0F1F2FF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F08A339-37EC-4332-A524-DCEF7D5FA6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E8808A8-D2F0-4478-8884-934A88D7D3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776646C-191F-4ECA-8F98-AD20EF7D4E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8874B2-48C4-4821-AAB8-990FB8704D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AFE9D05-AA06-42B3-B851-726DF4F1D0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275C7E6-2948-4D6D-BDC3-33A0E2B32E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C39B333-E950-493B-A696-67528B49C6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CA64D82-B992-4A90-A259-67D96DE0EA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F399DCA-D495-4844-BB15-611DE7FF0C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0396CA1-10B9-4779-A5DF-32BAF5CF97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C913-E542-4C23-94AF-1B8AFE22BDC6}">
  <sheetPr>
    <pageSetUpPr fitToPage="1"/>
  </sheetPr>
  <dimension ref="A1:V263"/>
  <sheetViews>
    <sheetView showGridLines="0" workbookViewId="0"/>
  </sheetViews>
  <sheetFormatPr defaultRowHeight="14.5" x14ac:dyDescent="0.35"/>
  <cols>
    <col min="1" max="3" width="0.90625" customWidth="1"/>
    <col min="4" max="4" width="15.26953125" customWidth="1"/>
    <col min="5" max="5" width="15" customWidth="1"/>
    <col min="6" max="6" width="8.7265625" bestFit="1" customWidth="1"/>
    <col min="7" max="8" width="9.36328125" bestFit="1" customWidth="1"/>
    <col min="9" max="9" width="8.7265625" bestFit="1" customWidth="1"/>
    <col min="10" max="10" width="9.36328125" bestFit="1" customWidth="1"/>
    <col min="11" max="12" width="8.7265625" bestFit="1" customWidth="1"/>
    <col min="13" max="13" width="9.36328125" bestFit="1" customWidth="1"/>
    <col min="14" max="14" width="8.7265625" bestFit="1" customWidth="1"/>
    <col min="15" max="17" width="6.81640625" bestFit="1" customWidth="1"/>
    <col min="18" max="18" width="8" bestFit="1" customWidth="1"/>
    <col min="19" max="19" width="25.6328125" customWidth="1"/>
    <col min="20" max="20" width="20.453125" customWidth="1"/>
    <col min="21" max="22" width="9.6328125" customWidth="1"/>
  </cols>
  <sheetData>
    <row r="1" spans="1:22" ht="18.5" x14ac:dyDescent="0.35">
      <c r="A1" s="151" t="s">
        <v>419</v>
      </c>
      <c r="B1" s="152"/>
      <c r="C1" s="152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154"/>
      <c r="O1" s="154"/>
      <c r="P1" s="154"/>
      <c r="Q1" s="154"/>
      <c r="R1" s="154"/>
      <c r="S1" s="153"/>
      <c r="T1" s="155"/>
      <c r="U1" s="155"/>
      <c r="V1" s="153"/>
    </row>
    <row r="2" spans="1:22" x14ac:dyDescent="0.35">
      <c r="A2" s="156" t="s">
        <v>1</v>
      </c>
      <c r="B2" s="157"/>
      <c r="C2" s="157"/>
      <c r="D2" s="153"/>
      <c r="E2" s="153"/>
      <c r="F2" s="153"/>
      <c r="G2" s="153"/>
      <c r="H2" s="153"/>
      <c r="I2" s="153"/>
      <c r="J2" s="153"/>
      <c r="K2" s="153"/>
      <c r="L2" s="153"/>
      <c r="M2" s="154"/>
      <c r="N2" s="154"/>
      <c r="O2" s="154"/>
      <c r="P2" s="154"/>
      <c r="Q2" s="154"/>
      <c r="R2" s="158"/>
      <c r="S2" s="158"/>
      <c r="T2" s="155"/>
      <c r="U2" s="155"/>
      <c r="V2" s="159"/>
    </row>
    <row r="3" spans="1:22" x14ac:dyDescent="0.35">
      <c r="A3" s="160" t="s">
        <v>2</v>
      </c>
      <c r="B3" s="161"/>
      <c r="C3" s="161"/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4"/>
      <c r="O3" s="154"/>
      <c r="P3" s="154"/>
      <c r="Q3" s="154"/>
      <c r="R3" s="153"/>
      <c r="S3" s="153"/>
      <c r="T3" s="155"/>
      <c r="U3" s="155"/>
      <c r="V3" s="162"/>
    </row>
    <row r="4" spans="1:22" x14ac:dyDescent="0.35">
      <c r="A4" s="157"/>
      <c r="B4" s="157"/>
      <c r="C4" s="157"/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4"/>
      <c r="O4" s="154"/>
      <c r="P4" s="154"/>
      <c r="Q4" s="154"/>
      <c r="R4" s="154"/>
      <c r="S4" s="163"/>
      <c r="T4" s="155"/>
      <c r="U4" s="155"/>
      <c r="V4" s="164"/>
    </row>
    <row r="5" spans="1:22" x14ac:dyDescent="0.35">
      <c r="A5" s="165" t="s">
        <v>20</v>
      </c>
      <c r="B5" s="165"/>
      <c r="C5" s="165"/>
      <c r="D5" s="165"/>
      <c r="E5" s="166"/>
      <c r="F5" s="167"/>
      <c r="G5" s="168"/>
      <c r="H5" s="168"/>
      <c r="I5" s="168"/>
      <c r="J5" s="168"/>
      <c r="K5" s="168"/>
      <c r="L5" s="169"/>
      <c r="M5" s="169"/>
      <c r="N5" s="169"/>
      <c r="O5" s="170"/>
      <c r="P5" s="169"/>
      <c r="Q5" s="169"/>
      <c r="R5" s="171"/>
      <c r="S5" s="172"/>
      <c r="T5" s="220"/>
      <c r="U5" s="185" t="s">
        <v>401</v>
      </c>
      <c r="V5" s="184"/>
    </row>
    <row r="6" spans="1:22" ht="11.25" customHeight="1" x14ac:dyDescent="0.35">
      <c r="A6" s="187" t="s">
        <v>119</v>
      </c>
      <c r="B6" s="188"/>
      <c r="C6" s="188"/>
      <c r="D6" s="188"/>
      <c r="E6" s="189" t="s">
        <v>403</v>
      </c>
      <c r="F6" s="173" t="s">
        <v>404</v>
      </c>
      <c r="G6" s="174" t="s">
        <v>405</v>
      </c>
      <c r="H6" s="174" t="s">
        <v>406</v>
      </c>
      <c r="I6" s="174" t="s">
        <v>407</v>
      </c>
      <c r="J6" s="174" t="s">
        <v>408</v>
      </c>
      <c r="K6" s="174" t="s">
        <v>409</v>
      </c>
      <c r="L6" s="174" t="s">
        <v>410</v>
      </c>
      <c r="M6" s="174" t="s">
        <v>411</v>
      </c>
      <c r="N6" s="174" t="s">
        <v>412</v>
      </c>
      <c r="O6" s="173" t="s">
        <v>413</v>
      </c>
      <c r="P6" s="174" t="s">
        <v>414</v>
      </c>
      <c r="Q6" s="174" t="s">
        <v>403</v>
      </c>
      <c r="R6" s="190" t="s">
        <v>402</v>
      </c>
      <c r="S6" s="191" t="s">
        <v>122</v>
      </c>
      <c r="T6" s="186" t="s">
        <v>420</v>
      </c>
      <c r="U6" s="179" t="s">
        <v>123</v>
      </c>
      <c r="V6" s="175" t="s">
        <v>124</v>
      </c>
    </row>
    <row r="7" spans="1:22" ht="11.25" customHeight="1" x14ac:dyDescent="0.35">
      <c r="A7" s="192" t="s">
        <v>22</v>
      </c>
      <c r="B7" s="192"/>
      <c r="C7" s="192"/>
      <c r="D7" s="192"/>
      <c r="E7" s="193"/>
      <c r="F7" s="194"/>
      <c r="G7" s="195"/>
      <c r="H7" s="195"/>
      <c r="I7" s="195"/>
      <c r="J7" s="195"/>
      <c r="K7" s="195"/>
      <c r="L7" s="195"/>
      <c r="M7" s="195"/>
      <c r="N7" s="195"/>
      <c r="O7" s="194"/>
      <c r="P7" s="195"/>
      <c r="Q7" s="195"/>
      <c r="R7" s="196"/>
      <c r="S7" s="193"/>
      <c r="T7" s="176"/>
      <c r="U7" s="180"/>
      <c r="V7" s="181"/>
    </row>
    <row r="8" spans="1:22" ht="11.25" customHeight="1" x14ac:dyDescent="0.35">
      <c r="A8" s="192"/>
      <c r="B8" s="192" t="s">
        <v>23</v>
      </c>
      <c r="C8" s="192"/>
      <c r="D8" s="192"/>
      <c r="E8" s="193"/>
      <c r="F8" s="194"/>
      <c r="G8" s="195"/>
      <c r="H8" s="195"/>
      <c r="I8" s="195"/>
      <c r="J8" s="195"/>
      <c r="K8" s="195"/>
      <c r="L8" s="195"/>
      <c r="M8" s="195"/>
      <c r="N8" s="195"/>
      <c r="O8" s="194"/>
      <c r="P8" s="195"/>
      <c r="Q8" s="195"/>
      <c r="R8" s="196"/>
      <c r="S8" s="193"/>
      <c r="T8" s="176"/>
      <c r="U8" s="180"/>
      <c r="V8" s="181"/>
    </row>
    <row r="9" spans="1:22" ht="11.25" customHeight="1" x14ac:dyDescent="0.35">
      <c r="A9" s="192"/>
      <c r="B9" s="192"/>
      <c r="C9" s="192" t="s">
        <v>125</v>
      </c>
      <c r="D9" s="192"/>
      <c r="E9" s="193"/>
      <c r="F9" s="194">
        <v>18473.47</v>
      </c>
      <c r="G9" s="195">
        <v>26164.69</v>
      </c>
      <c r="H9" s="195">
        <v>18388.48</v>
      </c>
      <c r="I9" s="195">
        <v>19229.45</v>
      </c>
      <c r="J9" s="195">
        <v>17594.810000000001</v>
      </c>
      <c r="K9" s="195">
        <v>18033.939999999999</v>
      </c>
      <c r="L9" s="195">
        <v>19504.59</v>
      </c>
      <c r="M9" s="195">
        <v>23530.01</v>
      </c>
      <c r="N9" s="195">
        <v>14267.9</v>
      </c>
      <c r="O9" s="194">
        <v>19445.6875</v>
      </c>
      <c r="P9" s="195">
        <v>19445.6875</v>
      </c>
      <c r="Q9" s="195">
        <v>19445.6875</v>
      </c>
      <c r="R9" s="196">
        <v>233524.4025</v>
      </c>
      <c r="S9" s="193" t="s">
        <v>126</v>
      </c>
      <c r="T9" s="176"/>
      <c r="U9" s="180">
        <v>241316.65875</v>
      </c>
      <c r="V9" s="181">
        <v>-7792.2562500000058</v>
      </c>
    </row>
    <row r="10" spans="1:22" ht="11.25" customHeight="1" x14ac:dyDescent="0.35">
      <c r="A10" s="192"/>
      <c r="B10" s="192"/>
      <c r="C10" s="192" t="s">
        <v>127</v>
      </c>
      <c r="D10" s="192"/>
      <c r="E10" s="193"/>
      <c r="F10" s="194">
        <v>132.06</v>
      </c>
      <c r="G10" s="195">
        <v>790.86</v>
      </c>
      <c r="H10" s="195">
        <v>848.38</v>
      </c>
      <c r="I10" s="195">
        <v>241.39</v>
      </c>
      <c r="J10" s="195">
        <v>145.69999999999999</v>
      </c>
      <c r="K10" s="195">
        <v>311.66000000000003</v>
      </c>
      <c r="L10" s="195">
        <v>576.27</v>
      </c>
      <c r="M10" s="195">
        <v>164.38</v>
      </c>
      <c r="N10" s="195">
        <v>202.64</v>
      </c>
      <c r="O10" s="194">
        <v>62.219970703125</v>
      </c>
      <c r="P10" s="195">
        <v>62.219970703125</v>
      </c>
      <c r="Q10" s="195">
        <v>62.219970703125</v>
      </c>
      <c r="R10" s="196">
        <v>3599.9999121093747</v>
      </c>
      <c r="S10" s="193"/>
      <c r="T10" s="176"/>
      <c r="U10" s="180">
        <v>3211.0000488281248</v>
      </c>
      <c r="V10" s="181">
        <v>388.99986328124987</v>
      </c>
    </row>
    <row r="11" spans="1:22" ht="11.25" customHeight="1" x14ac:dyDescent="0.35">
      <c r="A11" s="192"/>
      <c r="B11" s="192"/>
      <c r="C11" s="197" t="s">
        <v>128</v>
      </c>
      <c r="D11" s="197"/>
      <c r="E11" s="198"/>
      <c r="F11" s="199">
        <v>18605.530000000002</v>
      </c>
      <c r="G11" s="200">
        <v>26955.55</v>
      </c>
      <c r="H11" s="200">
        <v>19236.86</v>
      </c>
      <c r="I11" s="200">
        <v>19470.84</v>
      </c>
      <c r="J11" s="200">
        <v>17740.510000000002</v>
      </c>
      <c r="K11" s="200">
        <v>18345.599999999999</v>
      </c>
      <c r="L11" s="200">
        <v>20080.86</v>
      </c>
      <c r="M11" s="200">
        <v>23694.39</v>
      </c>
      <c r="N11" s="200">
        <v>14470.539999999999</v>
      </c>
      <c r="O11" s="199">
        <v>19507.907470703125</v>
      </c>
      <c r="P11" s="200">
        <v>19507.907470703125</v>
      </c>
      <c r="Q11" s="200">
        <v>19507.907470703125</v>
      </c>
      <c r="R11" s="201">
        <v>237124.40241210937</v>
      </c>
      <c r="S11" s="198"/>
      <c r="T11" s="177"/>
      <c r="U11" s="182">
        <v>244527.65879882814</v>
      </c>
      <c r="V11" s="177">
        <v>-7403.2563867187564</v>
      </c>
    </row>
    <row r="12" spans="1:22" ht="11.25" customHeight="1" x14ac:dyDescent="0.35">
      <c r="A12" s="192"/>
      <c r="B12" s="192" t="s">
        <v>24</v>
      </c>
      <c r="C12" s="192"/>
      <c r="D12" s="192"/>
      <c r="E12" s="193"/>
      <c r="F12" s="194"/>
      <c r="G12" s="195"/>
      <c r="H12" s="195"/>
      <c r="I12" s="195"/>
      <c r="J12" s="195"/>
      <c r="K12" s="195"/>
      <c r="L12" s="195"/>
      <c r="M12" s="195"/>
      <c r="N12" s="195"/>
      <c r="O12" s="194"/>
      <c r="P12" s="195"/>
      <c r="Q12" s="195"/>
      <c r="R12" s="196"/>
      <c r="S12" s="193"/>
      <c r="T12" s="176"/>
      <c r="U12" s="180"/>
      <c r="V12" s="181"/>
    </row>
    <row r="13" spans="1:22" ht="11.25" customHeight="1" x14ac:dyDescent="0.35">
      <c r="A13" s="192"/>
      <c r="B13" s="192"/>
      <c r="C13" s="192" t="s">
        <v>129</v>
      </c>
      <c r="D13" s="192"/>
      <c r="E13" s="193"/>
      <c r="F13" s="194">
        <v>118940</v>
      </c>
      <c r="G13" s="195">
        <v>54530</v>
      </c>
      <c r="H13" s="195">
        <v>140042</v>
      </c>
      <c r="I13" s="195">
        <v>274134.67</v>
      </c>
      <c r="J13" s="195">
        <v>121577</v>
      </c>
      <c r="K13" s="195">
        <v>202076</v>
      </c>
      <c r="L13" s="195">
        <v>203669</v>
      </c>
      <c r="M13" s="195">
        <v>60951</v>
      </c>
      <c r="N13" s="195">
        <v>146743</v>
      </c>
      <c r="O13" s="194">
        <v>146900.453125</v>
      </c>
      <c r="P13" s="195">
        <v>146900.453125</v>
      </c>
      <c r="Q13" s="195">
        <v>146900.453125</v>
      </c>
      <c r="R13" s="196">
        <v>1763364.0293749999</v>
      </c>
      <c r="S13" s="193" t="s">
        <v>130</v>
      </c>
      <c r="T13" s="176"/>
      <c r="U13" s="180">
        <v>1762914.0449999999</v>
      </c>
      <c r="V13" s="181">
        <v>449.984375</v>
      </c>
    </row>
    <row r="14" spans="1:22" ht="11.25" customHeight="1" x14ac:dyDescent="0.35">
      <c r="A14" s="192"/>
      <c r="B14" s="192"/>
      <c r="C14" s="192" t="s">
        <v>131</v>
      </c>
      <c r="D14" s="192"/>
      <c r="E14" s="193"/>
      <c r="F14" s="194">
        <v>740</v>
      </c>
      <c r="G14" s="195">
        <v>739</v>
      </c>
      <c r="H14" s="195">
        <v>739</v>
      </c>
      <c r="I14" s="195">
        <v>50141</v>
      </c>
      <c r="J14" s="195">
        <v>13090</v>
      </c>
      <c r="K14" s="195">
        <v>13085</v>
      </c>
      <c r="L14" s="195">
        <v>13090</v>
      </c>
      <c r="M14" s="195">
        <v>13090</v>
      </c>
      <c r="N14" s="195">
        <v>13089</v>
      </c>
      <c r="O14" s="194">
        <v>13091.6669921875</v>
      </c>
      <c r="P14" s="195">
        <v>13091.6669921875</v>
      </c>
      <c r="Q14" s="195">
        <v>13091.6669921875</v>
      </c>
      <c r="R14" s="196">
        <v>157078.0009765625</v>
      </c>
      <c r="S14" s="193"/>
      <c r="T14" s="176"/>
      <c r="U14" s="180">
        <v>157078</v>
      </c>
      <c r="V14" s="181">
        <v>9.765625E-4</v>
      </c>
    </row>
    <row r="15" spans="1:22" ht="11.25" customHeight="1" x14ac:dyDescent="0.35">
      <c r="A15" s="192"/>
      <c r="B15" s="192"/>
      <c r="C15" s="192" t="s">
        <v>132</v>
      </c>
      <c r="D15" s="192"/>
      <c r="E15" s="193"/>
      <c r="F15" s="194">
        <v>4984.59</v>
      </c>
      <c r="G15" s="195">
        <v>4986.32</v>
      </c>
      <c r="H15" s="195">
        <v>4986.96</v>
      </c>
      <c r="I15" s="195">
        <v>4237.32</v>
      </c>
      <c r="J15" s="195">
        <v>5629.98</v>
      </c>
      <c r="K15" s="195">
        <v>4982.95</v>
      </c>
      <c r="L15" s="195">
        <v>4965.34</v>
      </c>
      <c r="M15" s="195">
        <v>4966.75</v>
      </c>
      <c r="N15" s="195">
        <v>4965.3100000000004</v>
      </c>
      <c r="O15" s="194">
        <v>4960.16015625</v>
      </c>
      <c r="P15" s="195">
        <v>4960.16015625</v>
      </c>
      <c r="Q15" s="195">
        <v>4960.16015625</v>
      </c>
      <c r="R15" s="196">
        <v>59586.000468749997</v>
      </c>
      <c r="S15" s="193"/>
      <c r="T15" s="176"/>
      <c r="U15" s="180">
        <v>59585.999062499999</v>
      </c>
      <c r="V15" s="181">
        <v>1.4062499976716936E-3</v>
      </c>
    </row>
    <row r="16" spans="1:22" ht="11.25" customHeight="1" x14ac:dyDescent="0.35">
      <c r="A16" s="192"/>
      <c r="B16" s="192"/>
      <c r="C16" s="197" t="s">
        <v>133</v>
      </c>
      <c r="D16" s="197"/>
      <c r="E16" s="198"/>
      <c r="F16" s="199">
        <v>124664.59</v>
      </c>
      <c r="G16" s="200">
        <v>60255.32</v>
      </c>
      <c r="H16" s="200">
        <v>145767.96</v>
      </c>
      <c r="I16" s="200">
        <v>328512.99</v>
      </c>
      <c r="J16" s="200">
        <v>140296.98000000001</v>
      </c>
      <c r="K16" s="200">
        <v>220143.95</v>
      </c>
      <c r="L16" s="200">
        <v>221724.34</v>
      </c>
      <c r="M16" s="200">
        <v>79007.75</v>
      </c>
      <c r="N16" s="200">
        <v>164797.31</v>
      </c>
      <c r="O16" s="199">
        <v>164952.2802734375</v>
      </c>
      <c r="P16" s="200">
        <v>164952.2802734375</v>
      </c>
      <c r="Q16" s="200">
        <v>164952.2802734375</v>
      </c>
      <c r="R16" s="201">
        <v>1980028.0308203124</v>
      </c>
      <c r="S16" s="198"/>
      <c r="T16" s="177"/>
      <c r="U16" s="182">
        <v>1979578.0440624999</v>
      </c>
      <c r="V16" s="177">
        <v>449.98675781249767</v>
      </c>
    </row>
    <row r="17" spans="1:22" ht="11.25" customHeight="1" x14ac:dyDescent="0.35">
      <c r="A17" s="192"/>
      <c r="B17" s="192" t="s">
        <v>25</v>
      </c>
      <c r="C17" s="192"/>
      <c r="D17" s="192"/>
      <c r="E17" s="193"/>
      <c r="F17" s="194"/>
      <c r="G17" s="195"/>
      <c r="H17" s="195"/>
      <c r="I17" s="195"/>
      <c r="J17" s="195"/>
      <c r="K17" s="195"/>
      <c r="L17" s="195"/>
      <c r="M17" s="195"/>
      <c r="N17" s="195"/>
      <c r="O17" s="194"/>
      <c r="P17" s="195"/>
      <c r="Q17" s="195"/>
      <c r="R17" s="196"/>
      <c r="S17" s="193"/>
      <c r="T17" s="176"/>
      <c r="U17" s="180"/>
      <c r="V17" s="181"/>
    </row>
    <row r="18" spans="1:22" ht="11.25" customHeight="1" x14ac:dyDescent="0.35">
      <c r="A18" s="192"/>
      <c r="B18" s="192"/>
      <c r="C18" s="192" t="s">
        <v>134</v>
      </c>
      <c r="D18" s="192"/>
      <c r="E18" s="193"/>
      <c r="F18" s="194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9006.1200000000008</v>
      </c>
      <c r="L18" s="195">
        <v>0</v>
      </c>
      <c r="M18" s="195">
        <v>13496.53</v>
      </c>
      <c r="N18" s="195">
        <v>0</v>
      </c>
      <c r="O18" s="194">
        <v>0</v>
      </c>
      <c r="P18" s="195">
        <v>0</v>
      </c>
      <c r="Q18" s="195">
        <v>11598.48</v>
      </c>
      <c r="R18" s="196">
        <v>34101.130000000005</v>
      </c>
      <c r="S18" s="193" t="s">
        <v>135</v>
      </c>
      <c r="T18" s="176"/>
      <c r="U18" s="180">
        <v>34101.130000000005</v>
      </c>
      <c r="V18" s="181">
        <v>0</v>
      </c>
    </row>
    <row r="19" spans="1:22" ht="11.25" customHeight="1" x14ac:dyDescent="0.35">
      <c r="A19" s="192"/>
      <c r="B19" s="192"/>
      <c r="C19" s="192" t="s">
        <v>136</v>
      </c>
      <c r="D19" s="192"/>
      <c r="E19" s="193"/>
      <c r="F19" s="194">
        <v>0</v>
      </c>
      <c r="G19" s="195">
        <v>0</v>
      </c>
      <c r="H19" s="195">
        <v>0</v>
      </c>
      <c r="I19" s="195">
        <v>86921.19</v>
      </c>
      <c r="J19" s="195">
        <v>0</v>
      </c>
      <c r="K19" s="195">
        <v>0</v>
      </c>
      <c r="L19" s="195">
        <v>156715.22</v>
      </c>
      <c r="M19" s="195">
        <v>0</v>
      </c>
      <c r="N19" s="195">
        <v>81573.710000000006</v>
      </c>
      <c r="O19" s="194">
        <v>158263.296875</v>
      </c>
      <c r="P19" s="195">
        <v>158263.296875</v>
      </c>
      <c r="Q19" s="195">
        <v>158263.296875</v>
      </c>
      <c r="R19" s="196">
        <v>800000.010625</v>
      </c>
      <c r="S19" s="193"/>
      <c r="T19" s="176"/>
      <c r="U19" s="180">
        <v>800000.03500000003</v>
      </c>
      <c r="V19" s="181">
        <v>-2.4375000037252903E-2</v>
      </c>
    </row>
    <row r="20" spans="1:22" ht="11.25" customHeight="1" x14ac:dyDescent="0.35">
      <c r="A20" s="192"/>
      <c r="B20" s="192"/>
      <c r="C20" s="192" t="s">
        <v>137</v>
      </c>
      <c r="D20" s="192"/>
      <c r="E20" s="193"/>
      <c r="F20" s="194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43</v>
      </c>
      <c r="O20" s="194">
        <v>0</v>
      </c>
      <c r="P20" s="195">
        <v>0</v>
      </c>
      <c r="Q20" s="195">
        <v>0</v>
      </c>
      <c r="R20" s="196">
        <v>43</v>
      </c>
      <c r="S20" s="193"/>
      <c r="T20" s="176"/>
      <c r="U20" s="180">
        <v>0</v>
      </c>
      <c r="V20" s="181">
        <v>43</v>
      </c>
    </row>
    <row r="21" spans="1:22" ht="11.25" customHeight="1" x14ac:dyDescent="0.35">
      <c r="A21" s="192"/>
      <c r="B21" s="192"/>
      <c r="C21" s="192" t="s">
        <v>138</v>
      </c>
      <c r="D21" s="192"/>
      <c r="E21" s="193"/>
      <c r="F21" s="194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4">
        <v>0</v>
      </c>
      <c r="P21" s="195">
        <v>0</v>
      </c>
      <c r="Q21" s="195">
        <v>0</v>
      </c>
      <c r="R21" s="196">
        <v>0</v>
      </c>
      <c r="S21" s="193"/>
      <c r="T21" s="176"/>
      <c r="U21" s="180">
        <v>0</v>
      </c>
      <c r="V21" s="181">
        <v>0</v>
      </c>
    </row>
    <row r="22" spans="1:22" ht="11.25" customHeight="1" x14ac:dyDescent="0.35">
      <c r="A22" s="192"/>
      <c r="B22" s="192"/>
      <c r="C22" s="192" t="s">
        <v>139</v>
      </c>
      <c r="D22" s="192"/>
      <c r="E22" s="193"/>
      <c r="F22" s="194">
        <v>0</v>
      </c>
      <c r="G22" s="195">
        <v>0</v>
      </c>
      <c r="H22" s="195">
        <v>4337.93</v>
      </c>
      <c r="I22" s="195">
        <v>0</v>
      </c>
      <c r="J22" s="195">
        <v>0</v>
      </c>
      <c r="K22" s="195">
        <v>13934.88</v>
      </c>
      <c r="L22" s="195">
        <v>0</v>
      </c>
      <c r="M22" s="195">
        <v>0</v>
      </c>
      <c r="N22" s="195">
        <v>9367.15</v>
      </c>
      <c r="O22" s="194">
        <v>5068.34619140625</v>
      </c>
      <c r="P22" s="195">
        <v>5068.34619140625</v>
      </c>
      <c r="Q22" s="195">
        <v>5068.34619140625</v>
      </c>
      <c r="R22" s="196">
        <v>42844.998574218749</v>
      </c>
      <c r="S22" s="193" t="s">
        <v>140</v>
      </c>
      <c r="T22" s="176"/>
      <c r="U22" s="180">
        <v>50881.999453124998</v>
      </c>
      <c r="V22" s="181">
        <v>-8037.0008789062485</v>
      </c>
    </row>
    <row r="23" spans="1:22" ht="11.25" customHeight="1" x14ac:dyDescent="0.35">
      <c r="A23" s="192"/>
      <c r="B23" s="192"/>
      <c r="C23" s="192" t="s">
        <v>141</v>
      </c>
      <c r="D23" s="192"/>
      <c r="E23" s="193"/>
      <c r="F23" s="194">
        <v>0</v>
      </c>
      <c r="G23" s="195">
        <v>0</v>
      </c>
      <c r="H23" s="195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195">
        <v>0</v>
      </c>
      <c r="O23" s="194">
        <v>18197.333984375</v>
      </c>
      <c r="P23" s="195">
        <v>18197.333984375</v>
      </c>
      <c r="Q23" s="195">
        <v>18197.333984375</v>
      </c>
      <c r="R23" s="196">
        <v>54592.001953125</v>
      </c>
      <c r="S23" s="193" t="s">
        <v>142</v>
      </c>
      <c r="T23" s="176"/>
      <c r="U23" s="180">
        <v>54592</v>
      </c>
      <c r="V23" s="181">
        <v>1.953125E-3</v>
      </c>
    </row>
    <row r="24" spans="1:22" ht="11.25" customHeight="1" x14ac:dyDescent="0.35">
      <c r="A24" s="192"/>
      <c r="B24" s="192"/>
      <c r="C24" s="192" t="s">
        <v>143</v>
      </c>
      <c r="D24" s="192"/>
      <c r="E24" s="193"/>
      <c r="F24" s="194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5">
        <v>0</v>
      </c>
      <c r="M24" s="195">
        <v>0</v>
      </c>
      <c r="N24" s="195">
        <v>0</v>
      </c>
      <c r="O24" s="194">
        <v>8598.6669921875</v>
      </c>
      <c r="P24" s="195">
        <v>8598.6669921875</v>
      </c>
      <c r="Q24" s="195">
        <v>8598.6669921875</v>
      </c>
      <c r="R24" s="196">
        <v>25796.0009765625</v>
      </c>
      <c r="S24" s="193"/>
      <c r="T24" s="176"/>
      <c r="U24" s="180">
        <v>25796</v>
      </c>
      <c r="V24" s="181">
        <v>9.765625E-4</v>
      </c>
    </row>
    <row r="25" spans="1:22" ht="11.25" customHeight="1" x14ac:dyDescent="0.35">
      <c r="A25" s="192"/>
      <c r="B25" s="192"/>
      <c r="C25" s="192" t="s">
        <v>144</v>
      </c>
      <c r="D25" s="192"/>
      <c r="E25" s="193"/>
      <c r="F25" s="194">
        <v>0</v>
      </c>
      <c r="G25" s="195">
        <v>0</v>
      </c>
      <c r="H25" s="195">
        <v>35673.4</v>
      </c>
      <c r="I25" s="195">
        <v>24169.83</v>
      </c>
      <c r="J25" s="195">
        <v>0</v>
      </c>
      <c r="K25" s="195">
        <v>50934.69</v>
      </c>
      <c r="L25" s="195">
        <v>0</v>
      </c>
      <c r="M25" s="195">
        <v>38792.75</v>
      </c>
      <c r="N25" s="195">
        <v>18978.21</v>
      </c>
      <c r="O25" s="194">
        <v>25041.708984375</v>
      </c>
      <c r="P25" s="195">
        <v>25041.708984375</v>
      </c>
      <c r="Q25" s="195">
        <v>25041.708984375</v>
      </c>
      <c r="R25" s="196">
        <v>243674.006953125</v>
      </c>
      <c r="S25" s="193" t="s">
        <v>140</v>
      </c>
      <c r="T25" s="176"/>
      <c r="U25" s="180">
        <v>236342.99812500001</v>
      </c>
      <c r="V25" s="181">
        <v>7331.0088281249919</v>
      </c>
    </row>
    <row r="26" spans="1:22" ht="11.25" customHeight="1" x14ac:dyDescent="0.35">
      <c r="A26" s="192"/>
      <c r="B26" s="192"/>
      <c r="C26" s="192" t="s">
        <v>145</v>
      </c>
      <c r="D26" s="192"/>
      <c r="E26" s="193"/>
      <c r="F26" s="194">
        <v>0</v>
      </c>
      <c r="G26" s="195">
        <v>0</v>
      </c>
      <c r="H26" s="195">
        <v>1885.34</v>
      </c>
      <c r="I26" s="195">
        <v>1277.3800000000001</v>
      </c>
      <c r="J26" s="195">
        <v>0</v>
      </c>
      <c r="K26" s="195">
        <v>2691.9</v>
      </c>
      <c r="L26" s="195">
        <v>0</v>
      </c>
      <c r="M26" s="195">
        <v>2050.1999999999998</v>
      </c>
      <c r="N26" s="195">
        <v>1742.3</v>
      </c>
      <c r="O26" s="194">
        <v>2753.9599609375</v>
      </c>
      <c r="P26" s="195">
        <v>2753.9599609375</v>
      </c>
      <c r="Q26" s="195">
        <v>2753.9599609375</v>
      </c>
      <c r="R26" s="196">
        <v>17908.999882812503</v>
      </c>
      <c r="S26" s="193" t="s">
        <v>140</v>
      </c>
      <c r="T26" s="176"/>
      <c r="U26" s="180">
        <v>15871.00017578125</v>
      </c>
      <c r="V26" s="181">
        <v>2037.9997070312529</v>
      </c>
    </row>
    <row r="27" spans="1:22" ht="11.25" customHeight="1" x14ac:dyDescent="0.35">
      <c r="A27" s="192"/>
      <c r="B27" s="192"/>
      <c r="C27" s="192" t="s">
        <v>146</v>
      </c>
      <c r="D27" s="192"/>
      <c r="E27" s="193"/>
      <c r="F27" s="194">
        <v>0</v>
      </c>
      <c r="G27" s="195">
        <v>0</v>
      </c>
      <c r="H27" s="195">
        <v>0</v>
      </c>
      <c r="I27" s="195">
        <v>0</v>
      </c>
      <c r="J27" s="195">
        <v>0</v>
      </c>
      <c r="K27" s="195">
        <v>0</v>
      </c>
      <c r="L27" s="195">
        <v>0</v>
      </c>
      <c r="M27" s="195">
        <v>0</v>
      </c>
      <c r="N27" s="195">
        <v>0</v>
      </c>
      <c r="O27" s="194">
        <v>0</v>
      </c>
      <c r="P27" s="195">
        <v>0</v>
      </c>
      <c r="Q27" s="195">
        <v>0</v>
      </c>
      <c r="R27" s="196">
        <v>0</v>
      </c>
      <c r="S27" s="193"/>
      <c r="T27" s="176"/>
      <c r="U27" s="180">
        <v>0</v>
      </c>
      <c r="V27" s="181">
        <v>0</v>
      </c>
    </row>
    <row r="28" spans="1:22" ht="11.25" customHeight="1" x14ac:dyDescent="0.35">
      <c r="A28" s="192"/>
      <c r="B28" s="192"/>
      <c r="C28" s="192" t="s">
        <v>147</v>
      </c>
      <c r="D28" s="192"/>
      <c r="E28" s="193"/>
      <c r="F28" s="194">
        <v>0</v>
      </c>
      <c r="G28" s="195">
        <v>0</v>
      </c>
      <c r="H28" s="195">
        <v>1511.39</v>
      </c>
      <c r="I28" s="195">
        <v>1024.01</v>
      </c>
      <c r="J28" s="195">
        <v>0</v>
      </c>
      <c r="K28" s="195">
        <v>2157.9699999999998</v>
      </c>
      <c r="L28" s="195">
        <v>0</v>
      </c>
      <c r="M28" s="195">
        <v>1643.55</v>
      </c>
      <c r="N28" s="195">
        <v>1450.74</v>
      </c>
      <c r="O28" s="194">
        <v>2022.7799072265625</v>
      </c>
      <c r="P28" s="195">
        <v>2022.7799072265625</v>
      </c>
      <c r="Q28" s="195">
        <v>2022.7799072265625</v>
      </c>
      <c r="R28" s="196">
        <v>13855.999721679687</v>
      </c>
      <c r="S28" s="193" t="s">
        <v>140</v>
      </c>
      <c r="T28" s="176"/>
      <c r="U28" s="180">
        <v>12970.000078125</v>
      </c>
      <c r="V28" s="181">
        <v>885.99964355468728</v>
      </c>
    </row>
    <row r="29" spans="1:22" ht="11.25" customHeight="1" x14ac:dyDescent="0.35">
      <c r="A29" s="192"/>
      <c r="B29" s="192"/>
      <c r="C29" s="192" t="s">
        <v>148</v>
      </c>
      <c r="D29" s="192"/>
      <c r="E29" s="193"/>
      <c r="F29" s="194">
        <v>0</v>
      </c>
      <c r="G29" s="195">
        <v>0</v>
      </c>
      <c r="H29" s="195">
        <v>10702.94</v>
      </c>
      <c r="I29" s="195">
        <v>36788.86</v>
      </c>
      <c r="J29" s="195">
        <v>0</v>
      </c>
      <c r="K29" s="195">
        <v>0</v>
      </c>
      <c r="L29" s="195">
        <v>0</v>
      </c>
      <c r="M29" s="195">
        <v>0</v>
      </c>
      <c r="N29" s="195">
        <v>25048.47</v>
      </c>
      <c r="O29" s="194">
        <v>18153.2421875</v>
      </c>
      <c r="P29" s="195">
        <v>18153.2421875</v>
      </c>
      <c r="Q29" s="195">
        <v>18153.2421875</v>
      </c>
      <c r="R29" s="196">
        <v>126999.9965625</v>
      </c>
      <c r="S29" s="193" t="s">
        <v>149</v>
      </c>
      <c r="T29" s="176"/>
      <c r="U29" s="180">
        <v>157000.00312499999</v>
      </c>
      <c r="V29" s="181">
        <v>-30000.006562499984</v>
      </c>
    </row>
    <row r="30" spans="1:22" ht="11.25" customHeight="1" x14ac:dyDescent="0.35">
      <c r="A30" s="192"/>
      <c r="B30" s="192"/>
      <c r="C30" s="197" t="s">
        <v>150</v>
      </c>
      <c r="D30" s="197"/>
      <c r="E30" s="198"/>
      <c r="F30" s="199">
        <v>0</v>
      </c>
      <c r="G30" s="200">
        <v>0</v>
      </c>
      <c r="H30" s="200">
        <v>54111</v>
      </c>
      <c r="I30" s="200">
        <v>150181.27000000002</v>
      </c>
      <c r="J30" s="200">
        <v>0</v>
      </c>
      <c r="K30" s="200">
        <v>78725.56</v>
      </c>
      <c r="L30" s="200">
        <v>156715.22</v>
      </c>
      <c r="M30" s="200">
        <v>55983.03</v>
      </c>
      <c r="N30" s="200">
        <v>138203.58000000002</v>
      </c>
      <c r="O30" s="199">
        <v>238099.33508300781</v>
      </c>
      <c r="P30" s="200">
        <v>238099.33508300781</v>
      </c>
      <c r="Q30" s="200">
        <v>249697.81508300782</v>
      </c>
      <c r="R30" s="201">
        <v>1359816.1452490233</v>
      </c>
      <c r="S30" s="198"/>
      <c r="T30" s="177"/>
      <c r="U30" s="182">
        <v>1387555.1659570313</v>
      </c>
      <c r="V30" s="177">
        <v>-27739.02070800784</v>
      </c>
    </row>
    <row r="31" spans="1:22" ht="11.25" customHeight="1" x14ac:dyDescent="0.35">
      <c r="A31" s="192"/>
      <c r="B31" s="192" t="s">
        <v>26</v>
      </c>
      <c r="C31" s="192"/>
      <c r="D31" s="192"/>
      <c r="E31" s="193"/>
      <c r="F31" s="194"/>
      <c r="G31" s="195"/>
      <c r="H31" s="195"/>
      <c r="I31" s="195"/>
      <c r="J31" s="195"/>
      <c r="K31" s="195"/>
      <c r="L31" s="195"/>
      <c r="M31" s="195"/>
      <c r="N31" s="195"/>
      <c r="O31" s="194"/>
      <c r="P31" s="195"/>
      <c r="Q31" s="195"/>
      <c r="R31" s="196"/>
      <c r="S31" s="193"/>
      <c r="T31" s="176"/>
      <c r="U31" s="180"/>
      <c r="V31" s="181"/>
    </row>
    <row r="32" spans="1:22" ht="11.25" customHeight="1" x14ac:dyDescent="0.35">
      <c r="A32" s="192"/>
      <c r="B32" s="192"/>
      <c r="C32" s="192" t="s">
        <v>151</v>
      </c>
      <c r="D32" s="192"/>
      <c r="E32" s="193"/>
      <c r="F32" s="194">
        <v>28593.77</v>
      </c>
      <c r="G32" s="195">
        <v>30961.67</v>
      </c>
      <c r="H32" s="195">
        <v>9418.76</v>
      </c>
      <c r="I32" s="195">
        <v>166000</v>
      </c>
      <c r="J32" s="195">
        <v>43482.5</v>
      </c>
      <c r="K32" s="195">
        <v>11830</v>
      </c>
      <c r="L32" s="195">
        <v>7500</v>
      </c>
      <c r="M32" s="195">
        <v>37132.79</v>
      </c>
      <c r="N32" s="195">
        <v>190282</v>
      </c>
      <c r="O32" s="194">
        <v>111599.5</v>
      </c>
      <c r="P32" s="195">
        <v>111599.5</v>
      </c>
      <c r="Q32" s="195">
        <v>111599.5</v>
      </c>
      <c r="R32" s="196">
        <v>859999.99</v>
      </c>
      <c r="S32" s="193" t="s">
        <v>152</v>
      </c>
      <c r="T32" s="176"/>
      <c r="U32" s="180">
        <v>803999.99</v>
      </c>
      <c r="V32" s="181">
        <v>56000</v>
      </c>
    </row>
    <row r="33" spans="1:22" ht="11.25" customHeight="1" x14ac:dyDescent="0.35">
      <c r="A33" s="192"/>
      <c r="B33" s="192"/>
      <c r="C33" s="197" t="s">
        <v>153</v>
      </c>
      <c r="D33" s="197"/>
      <c r="E33" s="198"/>
      <c r="F33" s="199">
        <v>28593.77</v>
      </c>
      <c r="G33" s="200">
        <v>30961.67</v>
      </c>
      <c r="H33" s="200">
        <v>9418.76</v>
      </c>
      <c r="I33" s="200">
        <v>166000</v>
      </c>
      <c r="J33" s="200">
        <v>43482.5</v>
      </c>
      <c r="K33" s="200">
        <v>11830</v>
      </c>
      <c r="L33" s="200">
        <v>7500</v>
      </c>
      <c r="M33" s="200">
        <v>37132.79</v>
      </c>
      <c r="N33" s="200">
        <v>190282</v>
      </c>
      <c r="O33" s="199">
        <v>111599.5</v>
      </c>
      <c r="P33" s="200">
        <v>111599.5</v>
      </c>
      <c r="Q33" s="200">
        <v>111599.5</v>
      </c>
      <c r="R33" s="201">
        <v>859999.99</v>
      </c>
      <c r="S33" s="198"/>
      <c r="T33" s="177"/>
      <c r="U33" s="182">
        <v>803999.99</v>
      </c>
      <c r="V33" s="177">
        <v>56000</v>
      </c>
    </row>
    <row r="34" spans="1:22" ht="11.25" customHeight="1" x14ac:dyDescent="0.35">
      <c r="A34" s="192"/>
      <c r="B34" s="192" t="s">
        <v>27</v>
      </c>
      <c r="C34" s="192"/>
      <c r="D34" s="192"/>
      <c r="E34" s="193"/>
      <c r="F34" s="194"/>
      <c r="G34" s="195"/>
      <c r="H34" s="195"/>
      <c r="I34" s="195"/>
      <c r="J34" s="195"/>
      <c r="K34" s="195"/>
      <c r="L34" s="195"/>
      <c r="M34" s="195"/>
      <c r="N34" s="195"/>
      <c r="O34" s="194"/>
      <c r="P34" s="195"/>
      <c r="Q34" s="195"/>
      <c r="R34" s="196"/>
      <c r="S34" s="193"/>
      <c r="T34" s="176"/>
      <c r="U34" s="180"/>
      <c r="V34" s="181"/>
    </row>
    <row r="35" spans="1:22" ht="11.25" customHeight="1" x14ac:dyDescent="0.35">
      <c r="A35" s="192"/>
      <c r="B35" s="192"/>
      <c r="C35" s="192" t="s">
        <v>154</v>
      </c>
      <c r="D35" s="192"/>
      <c r="E35" s="193"/>
      <c r="F35" s="194">
        <v>0</v>
      </c>
      <c r="G35" s="195">
        <v>172.2</v>
      </c>
      <c r="H35" s="195">
        <v>0</v>
      </c>
      <c r="I35" s="195">
        <v>335.76</v>
      </c>
      <c r="J35" s="195">
        <v>14.32</v>
      </c>
      <c r="K35" s="195">
        <v>0</v>
      </c>
      <c r="L35" s="195">
        <v>14.32</v>
      </c>
      <c r="M35" s="195">
        <v>81.11</v>
      </c>
      <c r="N35" s="195">
        <v>0</v>
      </c>
      <c r="O35" s="194">
        <v>0</v>
      </c>
      <c r="P35" s="195">
        <v>0</v>
      </c>
      <c r="Q35" s="195">
        <v>0</v>
      </c>
      <c r="R35" s="196">
        <v>617.71</v>
      </c>
      <c r="S35" s="193"/>
      <c r="T35" s="176"/>
      <c r="U35" s="180">
        <v>617.71</v>
      </c>
      <c r="V35" s="181">
        <v>0</v>
      </c>
    </row>
    <row r="36" spans="1:22" ht="11.25" customHeight="1" x14ac:dyDescent="0.35">
      <c r="A36" s="192"/>
      <c r="B36" s="192"/>
      <c r="C36" s="192" t="s">
        <v>155</v>
      </c>
      <c r="D36" s="192"/>
      <c r="E36" s="193"/>
      <c r="F36" s="194">
        <v>0</v>
      </c>
      <c r="G36" s="195">
        <v>381.95</v>
      </c>
      <c r="H36" s="195">
        <v>0</v>
      </c>
      <c r="I36" s="195">
        <v>0</v>
      </c>
      <c r="J36" s="195">
        <v>0</v>
      </c>
      <c r="K36" s="195">
        <v>0</v>
      </c>
      <c r="L36" s="195">
        <v>0</v>
      </c>
      <c r="M36" s="195">
        <v>0</v>
      </c>
      <c r="N36" s="195">
        <v>0</v>
      </c>
      <c r="O36" s="194">
        <v>1.666259765625E-2</v>
      </c>
      <c r="P36" s="195">
        <v>1.666259765625E-2</v>
      </c>
      <c r="Q36" s="195">
        <v>1.666259765625E-2</v>
      </c>
      <c r="R36" s="196">
        <v>381.99998779296874</v>
      </c>
      <c r="S36" s="193"/>
      <c r="T36" s="176"/>
      <c r="U36" s="180">
        <v>381.99998779296874</v>
      </c>
      <c r="V36" s="181">
        <v>0</v>
      </c>
    </row>
    <row r="37" spans="1:22" ht="11.25" customHeight="1" x14ac:dyDescent="0.35">
      <c r="A37" s="192"/>
      <c r="B37" s="192"/>
      <c r="C37" s="192" t="s">
        <v>156</v>
      </c>
      <c r="D37" s="192"/>
      <c r="E37" s="193"/>
      <c r="F37" s="194">
        <v>29</v>
      </c>
      <c r="G37" s="195">
        <v>14</v>
      </c>
      <c r="H37" s="195">
        <v>826.36</v>
      </c>
      <c r="I37" s="195">
        <v>173</v>
      </c>
      <c r="J37" s="195">
        <v>27</v>
      </c>
      <c r="K37" s="195">
        <v>639</v>
      </c>
      <c r="L37" s="195">
        <v>27</v>
      </c>
      <c r="M37" s="195">
        <v>427</v>
      </c>
      <c r="N37" s="195">
        <v>27</v>
      </c>
      <c r="O37" s="194">
        <v>0</v>
      </c>
      <c r="P37" s="195">
        <v>0</v>
      </c>
      <c r="Q37" s="195">
        <v>0</v>
      </c>
      <c r="R37" s="196">
        <v>2189.36</v>
      </c>
      <c r="S37" s="193" t="s">
        <v>157</v>
      </c>
      <c r="T37" s="176"/>
      <c r="U37" s="180">
        <v>2162.36</v>
      </c>
      <c r="V37" s="181">
        <v>27</v>
      </c>
    </row>
    <row r="38" spans="1:22" ht="11.25" customHeight="1" x14ac:dyDescent="0.35">
      <c r="A38" s="192"/>
      <c r="B38" s="192"/>
      <c r="C38" s="197" t="s">
        <v>158</v>
      </c>
      <c r="D38" s="197"/>
      <c r="E38" s="198"/>
      <c r="F38" s="199">
        <v>29</v>
      </c>
      <c r="G38" s="200">
        <v>568.15</v>
      </c>
      <c r="H38" s="200">
        <v>826.36</v>
      </c>
      <c r="I38" s="200">
        <v>508.76</v>
      </c>
      <c r="J38" s="200">
        <v>41.32</v>
      </c>
      <c r="K38" s="200">
        <v>639</v>
      </c>
      <c r="L38" s="200">
        <v>41.32</v>
      </c>
      <c r="M38" s="200">
        <v>508.11</v>
      </c>
      <c r="N38" s="200">
        <v>27</v>
      </c>
      <c r="O38" s="199">
        <v>1.666259765625E-2</v>
      </c>
      <c r="P38" s="200">
        <v>1.666259765625E-2</v>
      </c>
      <c r="Q38" s="200">
        <v>1.666259765625E-2</v>
      </c>
      <c r="R38" s="201">
        <v>3189.0699877929692</v>
      </c>
      <c r="S38" s="198"/>
      <c r="T38" s="177"/>
      <c r="U38" s="182">
        <v>3162.0699877929692</v>
      </c>
      <c r="V38" s="177">
        <v>27</v>
      </c>
    </row>
    <row r="39" spans="1:22" ht="11.25" customHeight="1" x14ac:dyDescent="0.35">
      <c r="A39" s="192"/>
      <c r="B39" s="197" t="s">
        <v>28</v>
      </c>
      <c r="C39" s="197"/>
      <c r="D39" s="197"/>
      <c r="E39" s="198"/>
      <c r="F39" s="199">
        <v>171892.88999999998</v>
      </c>
      <c r="G39" s="200">
        <v>118740.68999999999</v>
      </c>
      <c r="H39" s="200">
        <v>229360.94</v>
      </c>
      <c r="I39" s="200">
        <v>664673.8600000001</v>
      </c>
      <c r="J39" s="200">
        <v>201561.31000000003</v>
      </c>
      <c r="K39" s="200">
        <v>329684.11</v>
      </c>
      <c r="L39" s="200">
        <v>406061.74000000005</v>
      </c>
      <c r="M39" s="200">
        <v>196326.06999999998</v>
      </c>
      <c r="N39" s="200">
        <v>507780.43000000005</v>
      </c>
      <c r="O39" s="199">
        <v>534159.03948974609</v>
      </c>
      <c r="P39" s="200">
        <v>534159.03948974609</v>
      </c>
      <c r="Q39" s="200">
        <v>545757.51948974608</v>
      </c>
      <c r="R39" s="201">
        <v>4440157.6384692378</v>
      </c>
      <c r="S39" s="198"/>
      <c r="T39" s="177"/>
      <c r="U39" s="182">
        <v>4418822.9288061522</v>
      </c>
      <c r="V39" s="177">
        <v>21334.709663085901</v>
      </c>
    </row>
    <row r="40" spans="1:22" ht="11.25" customHeight="1" x14ac:dyDescent="0.35">
      <c r="A40" s="192" t="s">
        <v>29</v>
      </c>
      <c r="B40" s="192"/>
      <c r="C40" s="192"/>
      <c r="D40" s="192"/>
      <c r="E40" s="193"/>
      <c r="F40" s="194"/>
      <c r="G40" s="195"/>
      <c r="H40" s="195"/>
      <c r="I40" s="195"/>
      <c r="J40" s="195"/>
      <c r="K40" s="195"/>
      <c r="L40" s="195"/>
      <c r="M40" s="195"/>
      <c r="N40" s="195"/>
      <c r="O40" s="194"/>
      <c r="P40" s="195"/>
      <c r="Q40" s="195"/>
      <c r="R40" s="196"/>
      <c r="S40" s="193"/>
      <c r="T40" s="176"/>
      <c r="U40" s="180"/>
      <c r="V40" s="181"/>
    </row>
    <row r="41" spans="1:22" ht="11.25" customHeight="1" x14ac:dyDescent="0.35">
      <c r="A41" s="192"/>
      <c r="B41" s="192" t="s">
        <v>30</v>
      </c>
      <c r="C41" s="192"/>
      <c r="D41" s="192"/>
      <c r="E41" s="193"/>
      <c r="F41" s="194"/>
      <c r="G41" s="195"/>
      <c r="H41" s="195"/>
      <c r="I41" s="195"/>
      <c r="J41" s="195"/>
      <c r="K41" s="195"/>
      <c r="L41" s="195"/>
      <c r="M41" s="195"/>
      <c r="N41" s="195"/>
      <c r="O41" s="194"/>
      <c r="P41" s="195"/>
      <c r="Q41" s="195"/>
      <c r="R41" s="196"/>
      <c r="S41" s="193"/>
      <c r="T41" s="176"/>
      <c r="U41" s="180"/>
      <c r="V41" s="181"/>
    </row>
    <row r="42" spans="1:22" ht="11.25" customHeight="1" x14ac:dyDescent="0.35">
      <c r="A42" s="192"/>
      <c r="B42" s="192"/>
      <c r="C42" s="192" t="s">
        <v>159</v>
      </c>
      <c r="D42" s="192"/>
      <c r="E42" s="193"/>
      <c r="F42" s="194">
        <v>38487.21</v>
      </c>
      <c r="G42" s="195">
        <v>69718.14</v>
      </c>
      <c r="H42" s="195">
        <v>69372.31</v>
      </c>
      <c r="I42" s="195">
        <v>69209.34</v>
      </c>
      <c r="J42" s="195">
        <v>69718.12</v>
      </c>
      <c r="K42" s="195">
        <v>69520.69</v>
      </c>
      <c r="L42" s="195">
        <v>69718.12</v>
      </c>
      <c r="M42" s="195">
        <v>70631.42</v>
      </c>
      <c r="N42" s="195">
        <v>65751.960000000006</v>
      </c>
      <c r="O42" s="194">
        <v>65751.916666666701</v>
      </c>
      <c r="P42" s="195">
        <v>65751.916666666701</v>
      </c>
      <c r="Q42" s="195">
        <v>65751.916666666701</v>
      </c>
      <c r="R42" s="196">
        <v>789383.06000000017</v>
      </c>
      <c r="S42" s="193"/>
      <c r="T42" s="176"/>
      <c r="U42" s="180">
        <v>789383.01666666695</v>
      </c>
      <c r="V42" s="181">
        <v>-4.3333333218470216E-2</v>
      </c>
    </row>
    <row r="43" spans="1:22" ht="11.25" customHeight="1" x14ac:dyDescent="0.35">
      <c r="A43" s="192"/>
      <c r="B43" s="192"/>
      <c r="C43" s="192" t="s">
        <v>160</v>
      </c>
      <c r="D43" s="192"/>
      <c r="E43" s="193"/>
      <c r="F43" s="194">
        <v>0</v>
      </c>
      <c r="G43" s="195">
        <v>0</v>
      </c>
      <c r="H43" s="195">
        <v>825</v>
      </c>
      <c r="I43" s="195">
        <v>4250</v>
      </c>
      <c r="J43" s="195">
        <v>0</v>
      </c>
      <c r="K43" s="195">
        <v>0</v>
      </c>
      <c r="L43" s="195">
        <v>370</v>
      </c>
      <c r="M43" s="195">
        <v>555</v>
      </c>
      <c r="N43" s="195">
        <v>2326.3000000000002</v>
      </c>
      <c r="O43" s="194">
        <v>2391.2333984375</v>
      </c>
      <c r="P43" s="195">
        <v>2391.2333984375</v>
      </c>
      <c r="Q43" s="195">
        <v>2391.2333984375</v>
      </c>
      <c r="R43" s="196">
        <v>15500.000195312499</v>
      </c>
      <c r="S43" s="193"/>
      <c r="T43" s="176"/>
      <c r="U43" s="180">
        <v>6000</v>
      </c>
      <c r="V43" s="181">
        <v>-9500.0001953124993</v>
      </c>
    </row>
    <row r="44" spans="1:22" ht="11.25" customHeight="1" x14ac:dyDescent="0.35">
      <c r="A44" s="192"/>
      <c r="B44" s="192"/>
      <c r="C44" s="192" t="s">
        <v>161</v>
      </c>
      <c r="D44" s="192"/>
      <c r="E44" s="193"/>
      <c r="F44" s="194">
        <v>2227.91</v>
      </c>
      <c r="G44" s="195">
        <v>2600</v>
      </c>
      <c r="H44" s="195">
        <v>275</v>
      </c>
      <c r="I44" s="195">
        <v>19075</v>
      </c>
      <c r="J44" s="195">
        <v>262.5</v>
      </c>
      <c r="K44" s="195">
        <v>4125</v>
      </c>
      <c r="L44" s="195">
        <v>11.81</v>
      </c>
      <c r="M44" s="195">
        <v>16375</v>
      </c>
      <c r="N44" s="195">
        <v>475</v>
      </c>
      <c r="O44" s="194">
        <v>0</v>
      </c>
      <c r="P44" s="195">
        <v>0</v>
      </c>
      <c r="Q44" s="195">
        <v>18000</v>
      </c>
      <c r="R44" s="196">
        <v>63427.22</v>
      </c>
      <c r="S44" s="193" t="s">
        <v>162</v>
      </c>
      <c r="T44" s="176"/>
      <c r="U44" s="180">
        <v>62952.22</v>
      </c>
      <c r="V44" s="181">
        <v>-475</v>
      </c>
    </row>
    <row r="45" spans="1:22" ht="11.25" customHeight="1" x14ac:dyDescent="0.35">
      <c r="A45" s="192"/>
      <c r="B45" s="192"/>
      <c r="C45" s="192" t="s">
        <v>163</v>
      </c>
      <c r="D45" s="192"/>
      <c r="E45" s="193"/>
      <c r="F45" s="194">
        <v>6012.7</v>
      </c>
      <c r="G45" s="195">
        <v>12025.4</v>
      </c>
      <c r="H45" s="195">
        <v>12025.4</v>
      </c>
      <c r="I45" s="195">
        <v>12025.4</v>
      </c>
      <c r="J45" s="195">
        <v>12025.4</v>
      </c>
      <c r="K45" s="195">
        <v>12025.4</v>
      </c>
      <c r="L45" s="195">
        <v>8358.74</v>
      </c>
      <c r="M45" s="195">
        <v>8358.74</v>
      </c>
      <c r="N45" s="195">
        <v>10106.68</v>
      </c>
      <c r="O45" s="194">
        <v>4067.0833333333298</v>
      </c>
      <c r="P45" s="195">
        <v>4067.0833333333298</v>
      </c>
      <c r="Q45" s="195">
        <v>4067.0833333333298</v>
      </c>
      <c r="R45" s="196">
        <v>105165.11</v>
      </c>
      <c r="S45" s="193" t="s">
        <v>164</v>
      </c>
      <c r="T45" s="176"/>
      <c r="U45" s="180">
        <v>116292.18000000001</v>
      </c>
      <c r="V45" s="181">
        <v>11127.070000000007</v>
      </c>
    </row>
    <row r="46" spans="1:22" ht="11.25" customHeight="1" x14ac:dyDescent="0.35">
      <c r="A46" s="192"/>
      <c r="B46" s="192"/>
      <c r="C46" s="192" t="s">
        <v>165</v>
      </c>
      <c r="D46" s="192"/>
      <c r="E46" s="193"/>
      <c r="F46" s="194">
        <v>1517.54</v>
      </c>
      <c r="G46" s="195">
        <v>2804.46</v>
      </c>
      <c r="H46" s="195">
        <v>2648.84</v>
      </c>
      <c r="I46" s="195">
        <v>2573.84</v>
      </c>
      <c r="J46" s="195">
        <v>2573.84</v>
      </c>
      <c r="K46" s="195">
        <v>2573.84</v>
      </c>
      <c r="L46" s="195">
        <v>2573.84</v>
      </c>
      <c r="M46" s="195">
        <v>2837.62</v>
      </c>
      <c r="N46" s="195">
        <v>3101.4</v>
      </c>
      <c r="O46" s="194">
        <v>3101</v>
      </c>
      <c r="P46" s="195">
        <v>3101</v>
      </c>
      <c r="Q46" s="195">
        <v>3101</v>
      </c>
      <c r="R46" s="196">
        <v>32508.22</v>
      </c>
      <c r="S46" s="193" t="s">
        <v>166</v>
      </c>
      <c r="T46" s="176"/>
      <c r="U46" s="180">
        <v>31454.30046875</v>
      </c>
      <c r="V46" s="181">
        <v>-1053.9195312500015</v>
      </c>
    </row>
    <row r="47" spans="1:22" ht="11.25" customHeight="1" x14ac:dyDescent="0.35">
      <c r="A47" s="192"/>
      <c r="B47" s="192"/>
      <c r="C47" s="192" t="s">
        <v>167</v>
      </c>
      <c r="D47" s="192"/>
      <c r="E47" s="193"/>
      <c r="F47" s="194">
        <v>0</v>
      </c>
      <c r="G47" s="195">
        <v>0</v>
      </c>
      <c r="H47" s="195">
        <v>0</v>
      </c>
      <c r="I47" s="195">
        <v>0</v>
      </c>
      <c r="J47" s="195">
        <v>0</v>
      </c>
      <c r="K47" s="195">
        <v>0</v>
      </c>
      <c r="L47" s="195">
        <v>0</v>
      </c>
      <c r="M47" s="195">
        <v>0</v>
      </c>
      <c r="N47" s="195">
        <v>0</v>
      </c>
      <c r="O47" s="194">
        <v>0</v>
      </c>
      <c r="P47" s="195">
        <v>0</v>
      </c>
      <c r="Q47" s="195">
        <v>0</v>
      </c>
      <c r="R47" s="196">
        <v>0</v>
      </c>
      <c r="S47" s="193" t="s">
        <v>168</v>
      </c>
      <c r="T47" s="176"/>
      <c r="U47" s="180">
        <v>0</v>
      </c>
      <c r="V47" s="181">
        <v>0</v>
      </c>
    </row>
    <row r="48" spans="1:22" ht="11.25" customHeight="1" x14ac:dyDescent="0.35">
      <c r="A48" s="192"/>
      <c r="B48" s="192"/>
      <c r="C48" s="192" t="s">
        <v>169</v>
      </c>
      <c r="D48" s="192"/>
      <c r="E48" s="193"/>
      <c r="F48" s="194">
        <v>-126.8</v>
      </c>
      <c r="G48" s="195">
        <v>3948.58</v>
      </c>
      <c r="H48" s="195">
        <v>3948.58</v>
      </c>
      <c r="I48" s="195">
        <v>4067.08</v>
      </c>
      <c r="J48" s="195">
        <v>4067.08</v>
      </c>
      <c r="K48" s="195">
        <v>4067.08</v>
      </c>
      <c r="L48" s="195">
        <v>4067.08</v>
      </c>
      <c r="M48" s="195">
        <v>10837.92</v>
      </c>
      <c r="N48" s="195">
        <v>8340</v>
      </c>
      <c r="O48" s="194">
        <v>8340</v>
      </c>
      <c r="P48" s="195">
        <v>8340</v>
      </c>
      <c r="Q48" s="195">
        <v>8340</v>
      </c>
      <c r="R48" s="196">
        <v>68236.600000000006</v>
      </c>
      <c r="S48" s="193"/>
      <c r="T48" s="176"/>
      <c r="U48" s="180">
        <v>51144.933333333312</v>
      </c>
      <c r="V48" s="181">
        <v>-17091.666666666693</v>
      </c>
    </row>
    <row r="49" spans="1:22" ht="11.25" customHeight="1" x14ac:dyDescent="0.35">
      <c r="A49" s="192"/>
      <c r="B49" s="192"/>
      <c r="C49" s="192" t="s">
        <v>170</v>
      </c>
      <c r="D49" s="192"/>
      <c r="E49" s="193"/>
      <c r="F49" s="194">
        <v>1444.06</v>
      </c>
      <c r="G49" s="195">
        <v>0</v>
      </c>
      <c r="H49" s="195">
        <v>0</v>
      </c>
      <c r="I49" s="195">
        <v>1000</v>
      </c>
      <c r="J49" s="195">
        <v>0</v>
      </c>
      <c r="K49" s="195">
        <v>0</v>
      </c>
      <c r="L49" s="195">
        <v>0</v>
      </c>
      <c r="M49" s="195">
        <v>0</v>
      </c>
      <c r="N49" s="195">
        <v>0</v>
      </c>
      <c r="O49" s="194">
        <v>0</v>
      </c>
      <c r="P49" s="195">
        <v>0</v>
      </c>
      <c r="Q49" s="195">
        <v>0</v>
      </c>
      <c r="R49" s="196">
        <v>2444.06</v>
      </c>
      <c r="S49" s="193"/>
      <c r="T49" s="176"/>
      <c r="U49" s="180">
        <v>2444.06</v>
      </c>
      <c r="V49" s="181">
        <v>0</v>
      </c>
    </row>
    <row r="50" spans="1:22" ht="11.25" customHeight="1" x14ac:dyDescent="0.35">
      <c r="A50" s="192"/>
      <c r="B50" s="192"/>
      <c r="C50" s="192" t="s">
        <v>171</v>
      </c>
      <c r="D50" s="192"/>
      <c r="E50" s="193"/>
      <c r="F50" s="194">
        <v>2136.46</v>
      </c>
      <c r="G50" s="195">
        <v>4272.92</v>
      </c>
      <c r="H50" s="195">
        <v>4227.51</v>
      </c>
      <c r="I50" s="195">
        <v>4272.92</v>
      </c>
      <c r="J50" s="195">
        <v>4272.92</v>
      </c>
      <c r="K50" s="195">
        <v>4272.92</v>
      </c>
      <c r="L50" s="195">
        <v>7939.58</v>
      </c>
      <c r="M50" s="195">
        <v>3666.66</v>
      </c>
      <c r="N50" s="195">
        <v>3666.66</v>
      </c>
      <c r="O50" s="194">
        <v>3666.6666666666702</v>
      </c>
      <c r="P50" s="195">
        <v>3666.6666666666702</v>
      </c>
      <c r="Q50" s="195">
        <v>3666.6666666666702</v>
      </c>
      <c r="R50" s="196">
        <v>49728.550000000017</v>
      </c>
      <c r="S50" s="193"/>
      <c r="T50" s="176"/>
      <c r="U50" s="180">
        <v>66820.223333333313</v>
      </c>
      <c r="V50" s="181">
        <v>17091.673333333296</v>
      </c>
    </row>
    <row r="51" spans="1:22" ht="11.25" customHeight="1" x14ac:dyDescent="0.35">
      <c r="A51" s="192"/>
      <c r="B51" s="192"/>
      <c r="C51" s="192" t="s">
        <v>172</v>
      </c>
      <c r="D51" s="192"/>
      <c r="E51" s="193"/>
      <c r="F51" s="194">
        <v>-1637.81</v>
      </c>
      <c r="G51" s="195">
        <v>0</v>
      </c>
      <c r="H51" s="195">
        <v>0</v>
      </c>
      <c r="I51" s="195">
        <v>0</v>
      </c>
      <c r="J51" s="195">
        <v>0</v>
      </c>
      <c r="K51" s="195">
        <v>0</v>
      </c>
      <c r="L51" s="195">
        <v>0</v>
      </c>
      <c r="M51" s="195">
        <v>0</v>
      </c>
      <c r="N51" s="195">
        <v>0</v>
      </c>
      <c r="O51" s="194">
        <v>0</v>
      </c>
      <c r="P51" s="195">
        <v>0</v>
      </c>
      <c r="Q51" s="195">
        <v>0</v>
      </c>
      <c r="R51" s="196">
        <v>-1637.81</v>
      </c>
      <c r="S51" s="193"/>
      <c r="T51" s="176"/>
      <c r="U51" s="180">
        <v>-1637.81</v>
      </c>
      <c r="V51" s="181">
        <v>0</v>
      </c>
    </row>
    <row r="52" spans="1:22" ht="11.25" customHeight="1" x14ac:dyDescent="0.35">
      <c r="A52" s="192"/>
      <c r="B52" s="192"/>
      <c r="C52" s="192" t="s">
        <v>173</v>
      </c>
      <c r="D52" s="192"/>
      <c r="E52" s="193"/>
      <c r="F52" s="194">
        <v>4329.01</v>
      </c>
      <c r="G52" s="195">
        <v>8658.02</v>
      </c>
      <c r="H52" s="195">
        <v>8658.02</v>
      </c>
      <c r="I52" s="195">
        <v>8658.02</v>
      </c>
      <c r="J52" s="195">
        <v>8658.02</v>
      </c>
      <c r="K52" s="195">
        <v>8658.02</v>
      </c>
      <c r="L52" s="195">
        <v>8658.02</v>
      </c>
      <c r="M52" s="195">
        <v>8658.02</v>
      </c>
      <c r="N52" s="195">
        <v>8658.02</v>
      </c>
      <c r="O52" s="194">
        <v>8658</v>
      </c>
      <c r="P52" s="195">
        <v>8658</v>
      </c>
      <c r="Q52" s="195">
        <v>21645</v>
      </c>
      <c r="R52" s="196">
        <v>112554.17000000001</v>
      </c>
      <c r="S52" s="193"/>
      <c r="T52" s="176"/>
      <c r="U52" s="180">
        <v>112554.15000000001</v>
      </c>
      <c r="V52" s="181">
        <v>-2.0000000004074536E-2</v>
      </c>
    </row>
    <row r="53" spans="1:22" ht="11.25" customHeight="1" x14ac:dyDescent="0.35">
      <c r="A53" s="192"/>
      <c r="B53" s="192"/>
      <c r="C53" s="192" t="s">
        <v>174</v>
      </c>
      <c r="D53" s="192"/>
      <c r="E53" s="193"/>
      <c r="F53" s="194">
        <v>775</v>
      </c>
      <c r="G53" s="195">
        <v>0</v>
      </c>
      <c r="H53" s="195">
        <v>0</v>
      </c>
      <c r="I53" s="195">
        <v>2000</v>
      </c>
      <c r="J53" s="195">
        <v>0</v>
      </c>
      <c r="K53" s="195">
        <v>0</v>
      </c>
      <c r="L53" s="195">
        <v>0</v>
      </c>
      <c r="M53" s="195">
        <v>0</v>
      </c>
      <c r="N53" s="195">
        <v>0</v>
      </c>
      <c r="O53" s="194">
        <v>0</v>
      </c>
      <c r="P53" s="195">
        <v>0</v>
      </c>
      <c r="Q53" s="195">
        <v>0</v>
      </c>
      <c r="R53" s="196">
        <v>2775</v>
      </c>
      <c r="S53" s="193"/>
      <c r="T53" s="176"/>
      <c r="U53" s="180">
        <v>2775</v>
      </c>
      <c r="V53" s="181">
        <v>0</v>
      </c>
    </row>
    <row r="54" spans="1:22" ht="11.25" customHeight="1" x14ac:dyDescent="0.35">
      <c r="A54" s="192"/>
      <c r="B54" s="192"/>
      <c r="C54" s="192" t="s">
        <v>175</v>
      </c>
      <c r="D54" s="192"/>
      <c r="E54" s="193"/>
      <c r="F54" s="194">
        <v>50</v>
      </c>
      <c r="G54" s="195">
        <v>0</v>
      </c>
      <c r="H54" s="195">
        <v>62.5</v>
      </c>
      <c r="I54" s="195">
        <v>206.25</v>
      </c>
      <c r="J54" s="195">
        <v>50</v>
      </c>
      <c r="K54" s="195">
        <v>2000</v>
      </c>
      <c r="L54" s="195">
        <v>75</v>
      </c>
      <c r="M54" s="195">
        <v>75</v>
      </c>
      <c r="N54" s="195">
        <v>1200</v>
      </c>
      <c r="O54" s="194">
        <v>760.41668701171875</v>
      </c>
      <c r="P54" s="195">
        <v>760.41668701171875</v>
      </c>
      <c r="Q54" s="195">
        <v>760.41668701171875</v>
      </c>
      <c r="R54" s="196">
        <v>6000.0000610351563</v>
      </c>
      <c r="S54" s="193"/>
      <c r="T54" s="176"/>
      <c r="U54" s="180">
        <v>6000</v>
      </c>
      <c r="V54" s="181">
        <v>-6.103515625E-5</v>
      </c>
    </row>
    <row r="55" spans="1:22" ht="11.25" customHeight="1" x14ac:dyDescent="0.35">
      <c r="A55" s="192"/>
      <c r="B55" s="192"/>
      <c r="C55" s="192" t="s">
        <v>176</v>
      </c>
      <c r="D55" s="192"/>
      <c r="E55" s="193"/>
      <c r="F55" s="194">
        <v>0</v>
      </c>
      <c r="G55" s="195">
        <v>0</v>
      </c>
      <c r="H55" s="195">
        <v>0</v>
      </c>
      <c r="I55" s="195">
        <v>0</v>
      </c>
      <c r="J55" s="195">
        <v>0</v>
      </c>
      <c r="K55" s="195">
        <v>0</v>
      </c>
      <c r="L55" s="195">
        <v>0</v>
      </c>
      <c r="M55" s="195">
        <v>0</v>
      </c>
      <c r="N55" s="195">
        <v>0</v>
      </c>
      <c r="O55" s="194">
        <v>0</v>
      </c>
      <c r="P55" s="195">
        <v>0</v>
      </c>
      <c r="Q55" s="195">
        <v>0</v>
      </c>
      <c r="R55" s="196">
        <v>0</v>
      </c>
      <c r="S55" s="193"/>
      <c r="T55" s="176"/>
      <c r="U55" s="180">
        <v>0</v>
      </c>
      <c r="V55" s="181">
        <v>0</v>
      </c>
    </row>
    <row r="56" spans="1:22" ht="11.25" customHeight="1" x14ac:dyDescent="0.35">
      <c r="A56" s="192"/>
      <c r="B56" s="192"/>
      <c r="C56" s="192" t="s">
        <v>177</v>
      </c>
      <c r="D56" s="192"/>
      <c r="E56" s="193"/>
      <c r="F56" s="194">
        <v>0</v>
      </c>
      <c r="G56" s="195">
        <v>0</v>
      </c>
      <c r="H56" s="195">
        <v>0</v>
      </c>
      <c r="I56" s="195">
        <v>0</v>
      </c>
      <c r="J56" s="195">
        <v>0</v>
      </c>
      <c r="K56" s="195">
        <v>1200</v>
      </c>
      <c r="L56" s="195">
        <v>0</v>
      </c>
      <c r="M56" s="195">
        <v>0</v>
      </c>
      <c r="N56" s="195">
        <v>0</v>
      </c>
      <c r="O56" s="194">
        <v>0</v>
      </c>
      <c r="P56" s="195">
        <v>0</v>
      </c>
      <c r="Q56" s="195">
        <v>0</v>
      </c>
      <c r="R56" s="196">
        <v>1200</v>
      </c>
      <c r="S56" s="193"/>
      <c r="T56" s="176"/>
      <c r="U56" s="180">
        <v>1200</v>
      </c>
      <c r="V56" s="181">
        <v>0</v>
      </c>
    </row>
    <row r="57" spans="1:22" ht="11.25" customHeight="1" x14ac:dyDescent="0.35">
      <c r="A57" s="192"/>
      <c r="B57" s="192"/>
      <c r="C57" s="192" t="s">
        <v>178</v>
      </c>
      <c r="D57" s="192"/>
      <c r="E57" s="193"/>
      <c r="F57" s="194">
        <v>2500</v>
      </c>
      <c r="G57" s="195">
        <v>2500</v>
      </c>
      <c r="H57" s="195">
        <v>2375</v>
      </c>
      <c r="I57" s="195">
        <v>2500</v>
      </c>
      <c r="J57" s="195">
        <v>2500</v>
      </c>
      <c r="K57" s="195">
        <v>2500</v>
      </c>
      <c r="L57" s="195">
        <v>2500</v>
      </c>
      <c r="M57" s="195">
        <v>2500</v>
      </c>
      <c r="N57" s="195">
        <v>2500</v>
      </c>
      <c r="O57" s="194">
        <v>2500</v>
      </c>
      <c r="P57" s="195">
        <v>2500</v>
      </c>
      <c r="Q57" s="195">
        <v>2500</v>
      </c>
      <c r="R57" s="196">
        <v>29875</v>
      </c>
      <c r="S57" s="193"/>
      <c r="T57" s="176"/>
      <c r="U57" s="180">
        <v>29875</v>
      </c>
      <c r="V57" s="181">
        <v>0</v>
      </c>
    </row>
    <row r="58" spans="1:22" ht="11.25" customHeight="1" x14ac:dyDescent="0.35">
      <c r="A58" s="192"/>
      <c r="B58" s="192"/>
      <c r="C58" s="192" t="s">
        <v>179</v>
      </c>
      <c r="D58" s="192"/>
      <c r="E58" s="193"/>
      <c r="F58" s="194">
        <v>0</v>
      </c>
      <c r="G58" s="195">
        <v>0</v>
      </c>
      <c r="H58" s="195">
        <v>0</v>
      </c>
      <c r="I58" s="195">
        <v>1000</v>
      </c>
      <c r="J58" s="195">
        <v>0</v>
      </c>
      <c r="K58" s="195">
        <v>0</v>
      </c>
      <c r="L58" s="195">
        <v>0</v>
      </c>
      <c r="M58" s="195">
        <v>0</v>
      </c>
      <c r="N58" s="195">
        <v>0</v>
      </c>
      <c r="O58" s="194">
        <v>0</v>
      </c>
      <c r="P58" s="195">
        <v>0</v>
      </c>
      <c r="Q58" s="195">
        <v>0</v>
      </c>
      <c r="R58" s="196">
        <v>1000</v>
      </c>
      <c r="S58" s="193"/>
      <c r="T58" s="176"/>
      <c r="U58" s="180">
        <v>1000</v>
      </c>
      <c r="V58" s="181">
        <v>0</v>
      </c>
    </row>
    <row r="59" spans="1:22" ht="11.25" customHeight="1" x14ac:dyDescent="0.35">
      <c r="A59" s="192"/>
      <c r="B59" s="192"/>
      <c r="C59" s="192" t="s">
        <v>180</v>
      </c>
      <c r="D59" s="192"/>
      <c r="E59" s="193"/>
      <c r="F59" s="194">
        <v>5159</v>
      </c>
      <c r="G59" s="195">
        <v>3765.92</v>
      </c>
      <c r="H59" s="195">
        <v>3765.92</v>
      </c>
      <c r="I59" s="195">
        <v>3765.92</v>
      </c>
      <c r="J59" s="195">
        <v>3765.92</v>
      </c>
      <c r="K59" s="195">
        <v>3765.92</v>
      </c>
      <c r="L59" s="195">
        <v>3765.92</v>
      </c>
      <c r="M59" s="195">
        <v>3765.92</v>
      </c>
      <c r="N59" s="195">
        <v>3765.92</v>
      </c>
      <c r="O59" s="194">
        <v>3765.9166666666702</v>
      </c>
      <c r="P59" s="195">
        <v>3765.9166666666702</v>
      </c>
      <c r="Q59" s="195">
        <v>3765.9166666666702</v>
      </c>
      <c r="R59" s="196">
        <v>46584.110000000008</v>
      </c>
      <c r="S59" s="193"/>
      <c r="T59" s="176"/>
      <c r="U59" s="180">
        <v>46584.106666666681</v>
      </c>
      <c r="V59" s="181">
        <v>-3.3333333267364651E-3</v>
      </c>
    </row>
    <row r="60" spans="1:22" ht="11.25" customHeight="1" x14ac:dyDescent="0.35">
      <c r="A60" s="192"/>
      <c r="B60" s="192"/>
      <c r="C60" s="192" t="s">
        <v>181</v>
      </c>
      <c r="D60" s="192"/>
      <c r="E60" s="193"/>
      <c r="F60" s="194">
        <v>0</v>
      </c>
      <c r="G60" s="195">
        <v>1350</v>
      </c>
      <c r="H60" s="195">
        <v>0</v>
      </c>
      <c r="I60" s="195">
        <v>0</v>
      </c>
      <c r="J60" s="195">
        <v>0</v>
      </c>
      <c r="K60" s="195">
        <v>0</v>
      </c>
      <c r="L60" s="195">
        <v>0</v>
      </c>
      <c r="M60" s="195">
        <v>0</v>
      </c>
      <c r="N60" s="195">
        <v>0</v>
      </c>
      <c r="O60" s="194">
        <v>0</v>
      </c>
      <c r="P60" s="195">
        <v>0</v>
      </c>
      <c r="Q60" s="195">
        <v>0</v>
      </c>
      <c r="R60" s="196">
        <v>1350</v>
      </c>
      <c r="S60" s="193"/>
      <c r="T60" s="176"/>
      <c r="U60" s="180">
        <v>4000</v>
      </c>
      <c r="V60" s="181">
        <v>2650</v>
      </c>
    </row>
    <row r="61" spans="1:22" ht="11.25" customHeight="1" x14ac:dyDescent="0.35">
      <c r="A61" s="192"/>
      <c r="B61" s="192"/>
      <c r="C61" s="192" t="s">
        <v>182</v>
      </c>
      <c r="D61" s="192"/>
      <c r="E61" s="193"/>
      <c r="F61" s="194">
        <v>0</v>
      </c>
      <c r="G61" s="195">
        <v>0</v>
      </c>
      <c r="H61" s="195">
        <v>0</v>
      </c>
      <c r="I61" s="195">
        <v>1000</v>
      </c>
      <c r="J61" s="195">
        <v>0</v>
      </c>
      <c r="K61" s="195">
        <v>0</v>
      </c>
      <c r="L61" s="195">
        <v>0</v>
      </c>
      <c r="M61" s="195">
        <v>0</v>
      </c>
      <c r="N61" s="195">
        <v>0</v>
      </c>
      <c r="O61" s="194">
        <v>0</v>
      </c>
      <c r="P61" s="195">
        <v>0</v>
      </c>
      <c r="Q61" s="195">
        <v>0</v>
      </c>
      <c r="R61" s="196">
        <v>1000</v>
      </c>
      <c r="S61" s="193"/>
      <c r="T61" s="176"/>
      <c r="U61" s="180">
        <v>1000</v>
      </c>
      <c r="V61" s="181">
        <v>0</v>
      </c>
    </row>
    <row r="62" spans="1:22" ht="11.25" customHeight="1" x14ac:dyDescent="0.35">
      <c r="A62" s="192"/>
      <c r="B62" s="192"/>
      <c r="C62" s="192" t="s">
        <v>183</v>
      </c>
      <c r="D62" s="192"/>
      <c r="E62" s="193"/>
      <c r="F62" s="194">
        <v>2458.33</v>
      </c>
      <c r="G62" s="195">
        <v>4916.66</v>
      </c>
      <c r="H62" s="195">
        <v>4916.66</v>
      </c>
      <c r="I62" s="195">
        <v>4916.66</v>
      </c>
      <c r="J62" s="195">
        <v>4916.66</v>
      </c>
      <c r="K62" s="195">
        <v>4916.66</v>
      </c>
      <c r="L62" s="195">
        <v>4916.66</v>
      </c>
      <c r="M62" s="195">
        <v>4916.66</v>
      </c>
      <c r="N62" s="195">
        <v>4916.66</v>
      </c>
      <c r="O62" s="194">
        <v>4916.6666666666697</v>
      </c>
      <c r="P62" s="195">
        <v>4916.6666666666697</v>
      </c>
      <c r="Q62" s="195">
        <v>4916.6666666666697</v>
      </c>
      <c r="R62" s="196">
        <v>56541.610000000015</v>
      </c>
      <c r="S62" s="193"/>
      <c r="T62" s="176"/>
      <c r="U62" s="180">
        <v>56541.616666666683</v>
      </c>
      <c r="V62" s="181">
        <v>6.6666666680248454E-3</v>
      </c>
    </row>
    <row r="63" spans="1:22" ht="11.25" customHeight="1" x14ac:dyDescent="0.35">
      <c r="A63" s="192"/>
      <c r="B63" s="192"/>
      <c r="C63" s="192" t="s">
        <v>184</v>
      </c>
      <c r="D63" s="192"/>
      <c r="E63" s="193"/>
      <c r="F63" s="194">
        <v>0</v>
      </c>
      <c r="G63" s="195">
        <v>0</v>
      </c>
      <c r="H63" s="195">
        <v>0</v>
      </c>
      <c r="I63" s="195">
        <v>0</v>
      </c>
      <c r="J63" s="195">
        <v>0</v>
      </c>
      <c r="K63" s="195">
        <v>0</v>
      </c>
      <c r="L63" s="195">
        <v>0</v>
      </c>
      <c r="M63" s="195">
        <v>500</v>
      </c>
      <c r="N63" s="195">
        <v>0</v>
      </c>
      <c r="O63" s="194">
        <v>0</v>
      </c>
      <c r="P63" s="195">
        <v>0</v>
      </c>
      <c r="Q63" s="195">
        <v>0</v>
      </c>
      <c r="R63" s="196">
        <v>500</v>
      </c>
      <c r="S63" s="193"/>
      <c r="T63" s="176"/>
      <c r="U63" s="180">
        <v>500</v>
      </c>
      <c r="V63" s="181">
        <v>0</v>
      </c>
    </row>
    <row r="64" spans="1:22" ht="11.25" customHeight="1" x14ac:dyDescent="0.35">
      <c r="A64" s="192"/>
      <c r="B64" s="192"/>
      <c r="C64" s="192" t="s">
        <v>185</v>
      </c>
      <c r="D64" s="192"/>
      <c r="E64" s="193"/>
      <c r="F64" s="194">
        <v>0</v>
      </c>
      <c r="G64" s="195">
        <v>0</v>
      </c>
      <c r="H64" s="195">
        <v>0</v>
      </c>
      <c r="I64" s="195">
        <v>0</v>
      </c>
      <c r="J64" s="195">
        <v>0</v>
      </c>
      <c r="K64" s="195">
        <v>630</v>
      </c>
      <c r="L64" s="195">
        <v>177.16</v>
      </c>
      <c r="M64" s="195">
        <v>0</v>
      </c>
      <c r="N64" s="195">
        <v>89.56</v>
      </c>
      <c r="O64" s="194">
        <v>1636.7601318359375</v>
      </c>
      <c r="P64" s="195">
        <v>1636.7601318359375</v>
      </c>
      <c r="Q64" s="195">
        <v>1636.7601318359375</v>
      </c>
      <c r="R64" s="196">
        <v>5807.0003955078128</v>
      </c>
      <c r="S64" s="193"/>
      <c r="T64" s="176"/>
      <c r="U64" s="180">
        <v>5806.9998437499999</v>
      </c>
      <c r="V64" s="181">
        <v>-5.5175781290017767E-4</v>
      </c>
    </row>
    <row r="65" spans="1:22" ht="11.25" customHeight="1" x14ac:dyDescent="0.35">
      <c r="A65" s="192"/>
      <c r="B65" s="192"/>
      <c r="C65" s="192" t="s">
        <v>186</v>
      </c>
      <c r="D65" s="192"/>
      <c r="E65" s="193"/>
      <c r="F65" s="194">
        <v>0</v>
      </c>
      <c r="G65" s="195">
        <v>0</v>
      </c>
      <c r="H65" s="195">
        <v>93.75</v>
      </c>
      <c r="I65" s="195">
        <v>1250</v>
      </c>
      <c r="J65" s="195">
        <v>1203.53</v>
      </c>
      <c r="K65" s="195">
        <v>75</v>
      </c>
      <c r="L65" s="195">
        <v>306.94</v>
      </c>
      <c r="M65" s="195">
        <v>281.25</v>
      </c>
      <c r="N65" s="195">
        <v>0</v>
      </c>
      <c r="O65" s="194">
        <v>596.510009765625</v>
      </c>
      <c r="P65" s="195">
        <v>596.510009765625</v>
      </c>
      <c r="Q65" s="195">
        <v>596.510009765625</v>
      </c>
      <c r="R65" s="196">
        <v>5000.0000292968743</v>
      </c>
      <c r="S65" s="193" t="s">
        <v>187</v>
      </c>
      <c r="T65" s="176"/>
      <c r="U65" s="180">
        <v>5000.0000292968743</v>
      </c>
      <c r="V65" s="181">
        <v>0</v>
      </c>
    </row>
    <row r="66" spans="1:22" ht="11.25" customHeight="1" x14ac:dyDescent="0.35">
      <c r="A66" s="192"/>
      <c r="B66" s="192"/>
      <c r="C66" s="192" t="s">
        <v>188</v>
      </c>
      <c r="D66" s="192"/>
      <c r="E66" s="193"/>
      <c r="F66" s="194">
        <v>13823.73</v>
      </c>
      <c r="G66" s="195">
        <v>11617.08</v>
      </c>
      <c r="H66" s="195">
        <v>11377.48</v>
      </c>
      <c r="I66" s="195">
        <v>11433.75</v>
      </c>
      <c r="J66" s="195">
        <v>11617.08</v>
      </c>
      <c r="K66" s="195">
        <v>11617.08</v>
      </c>
      <c r="L66" s="195">
        <v>11617.08</v>
      </c>
      <c r="M66" s="195">
        <v>11617.08</v>
      </c>
      <c r="N66" s="195">
        <v>11617.08</v>
      </c>
      <c r="O66" s="194">
        <v>11617.083333333299</v>
      </c>
      <c r="P66" s="195">
        <v>11617.083333333299</v>
      </c>
      <c r="Q66" s="195">
        <v>11617.083333333299</v>
      </c>
      <c r="R66" s="196">
        <v>141188.68999999989</v>
      </c>
      <c r="S66" s="193"/>
      <c r="T66" s="176"/>
      <c r="U66" s="180">
        <v>141188.69333333318</v>
      </c>
      <c r="V66" s="181">
        <v>3.3333332976326346E-3</v>
      </c>
    </row>
    <row r="67" spans="1:22" ht="11.25" customHeight="1" x14ac:dyDescent="0.35">
      <c r="A67" s="192"/>
      <c r="B67" s="192"/>
      <c r="C67" s="192" t="s">
        <v>189</v>
      </c>
      <c r="D67" s="192"/>
      <c r="E67" s="193"/>
      <c r="F67" s="194">
        <v>70.680000000000007</v>
      </c>
      <c r="G67" s="195">
        <v>3092.26</v>
      </c>
      <c r="H67" s="195">
        <v>1652.15</v>
      </c>
      <c r="I67" s="195">
        <v>1943.7</v>
      </c>
      <c r="J67" s="195">
        <v>3613.87</v>
      </c>
      <c r="K67" s="195">
        <v>1385.86</v>
      </c>
      <c r="L67" s="195">
        <v>2670.19</v>
      </c>
      <c r="M67" s="195">
        <v>1838.15</v>
      </c>
      <c r="N67" s="195">
        <v>2039.34</v>
      </c>
      <c r="O67" s="194">
        <v>2041.6666666666699</v>
      </c>
      <c r="P67" s="195">
        <v>2041.6666666666699</v>
      </c>
      <c r="Q67" s="195">
        <v>2041.6666666666699</v>
      </c>
      <c r="R67" s="196">
        <v>24431.200000000015</v>
      </c>
      <c r="S67" s="193"/>
      <c r="T67" s="176"/>
      <c r="U67" s="180">
        <v>24433.526666666687</v>
      </c>
      <c r="V67" s="181">
        <v>2.3266666666713718</v>
      </c>
    </row>
    <row r="68" spans="1:22" ht="11.25" customHeight="1" x14ac:dyDescent="0.35">
      <c r="A68" s="192"/>
      <c r="B68" s="192"/>
      <c r="C68" s="192" t="s">
        <v>190</v>
      </c>
      <c r="D68" s="192"/>
      <c r="E68" s="193"/>
      <c r="F68" s="194">
        <v>0</v>
      </c>
      <c r="G68" s="195">
        <v>0</v>
      </c>
      <c r="H68" s="195">
        <v>0</v>
      </c>
      <c r="I68" s="195">
        <v>125</v>
      </c>
      <c r="J68" s="195">
        <v>0</v>
      </c>
      <c r="K68" s="195">
        <v>0</v>
      </c>
      <c r="L68" s="195">
        <v>50</v>
      </c>
      <c r="M68" s="195">
        <v>0</v>
      </c>
      <c r="N68" s="195">
        <v>0</v>
      </c>
      <c r="O68" s="194">
        <v>0</v>
      </c>
      <c r="P68" s="195">
        <v>0</v>
      </c>
      <c r="Q68" s="195">
        <v>0</v>
      </c>
      <c r="R68" s="196">
        <v>175</v>
      </c>
      <c r="S68" s="193"/>
      <c r="T68" s="176"/>
      <c r="U68" s="180">
        <v>175</v>
      </c>
      <c r="V68" s="181">
        <v>0</v>
      </c>
    </row>
    <row r="69" spans="1:22" ht="11.25" customHeight="1" x14ac:dyDescent="0.35">
      <c r="A69" s="192"/>
      <c r="B69" s="192"/>
      <c r="C69" s="192" t="s">
        <v>191</v>
      </c>
      <c r="D69" s="192"/>
      <c r="E69" s="193"/>
      <c r="F69" s="194">
        <v>1341.38</v>
      </c>
      <c r="G69" s="195">
        <v>2899.15</v>
      </c>
      <c r="H69" s="195">
        <v>1628.55</v>
      </c>
      <c r="I69" s="195">
        <v>372.83</v>
      </c>
      <c r="J69" s="195">
        <v>176.38</v>
      </c>
      <c r="K69" s="195">
        <v>0</v>
      </c>
      <c r="L69" s="195">
        <v>55.94</v>
      </c>
      <c r="M69" s="195">
        <v>529.58000000000004</v>
      </c>
      <c r="N69" s="195">
        <v>1251.1199999999999</v>
      </c>
      <c r="O69" s="194">
        <v>2008.3568115234375</v>
      </c>
      <c r="P69" s="195">
        <v>2008.3568115234375</v>
      </c>
      <c r="Q69" s="195">
        <v>2008.3568115234375</v>
      </c>
      <c r="R69" s="196">
        <v>14280.000434570313</v>
      </c>
      <c r="S69" s="193" t="s">
        <v>192</v>
      </c>
      <c r="T69" s="176"/>
      <c r="U69" s="180">
        <v>14279.999941406251</v>
      </c>
      <c r="V69" s="181">
        <v>-4.9316406148136593E-4</v>
      </c>
    </row>
    <row r="70" spans="1:22" ht="11.25" customHeight="1" x14ac:dyDescent="0.35">
      <c r="A70" s="192"/>
      <c r="B70" s="192"/>
      <c r="C70" s="192" t="s">
        <v>193</v>
      </c>
      <c r="D70" s="192"/>
      <c r="E70" s="193"/>
      <c r="F70" s="194">
        <v>4742.76</v>
      </c>
      <c r="G70" s="195">
        <v>4995.84</v>
      </c>
      <c r="H70" s="195">
        <v>4995.84</v>
      </c>
      <c r="I70" s="195">
        <v>4995.84</v>
      </c>
      <c r="J70" s="195">
        <v>4995.84</v>
      </c>
      <c r="K70" s="195">
        <v>4995.84</v>
      </c>
      <c r="L70" s="195">
        <v>4995.84</v>
      </c>
      <c r="M70" s="195">
        <v>2497.91</v>
      </c>
      <c r="N70" s="195">
        <v>4995.82</v>
      </c>
      <c r="O70" s="194">
        <v>4995.8333333333303</v>
      </c>
      <c r="P70" s="195">
        <v>4995.8333333333303</v>
      </c>
      <c r="Q70" s="195">
        <v>4995.8333333333303</v>
      </c>
      <c r="R70" s="196">
        <v>57199.029999999992</v>
      </c>
      <c r="S70" s="193" t="s">
        <v>194</v>
      </c>
      <c r="T70" s="176"/>
      <c r="U70" s="180">
        <v>57199.04333333332</v>
      </c>
      <c r="V70" s="181">
        <v>1.3333333328773733E-2</v>
      </c>
    </row>
    <row r="71" spans="1:22" ht="11.25" customHeight="1" x14ac:dyDescent="0.35">
      <c r="A71" s="192"/>
      <c r="B71" s="192"/>
      <c r="C71" s="192" t="s">
        <v>195</v>
      </c>
      <c r="D71" s="192"/>
      <c r="E71" s="193"/>
      <c r="F71" s="194">
        <v>0</v>
      </c>
      <c r="G71" s="195">
        <v>0</v>
      </c>
      <c r="H71" s="195">
        <v>0</v>
      </c>
      <c r="I71" s="195">
        <v>1000</v>
      </c>
      <c r="J71" s="195">
        <v>0</v>
      </c>
      <c r="K71" s="195">
        <v>0</v>
      </c>
      <c r="L71" s="195">
        <v>0</v>
      </c>
      <c r="M71" s="195">
        <v>0</v>
      </c>
      <c r="N71" s="195">
        <v>0</v>
      </c>
      <c r="O71" s="194">
        <v>0</v>
      </c>
      <c r="P71" s="195">
        <v>0</v>
      </c>
      <c r="Q71" s="195">
        <v>0</v>
      </c>
      <c r="R71" s="196">
        <v>1000</v>
      </c>
      <c r="S71" s="193"/>
      <c r="T71" s="176"/>
      <c r="U71" s="180">
        <v>1000</v>
      </c>
      <c r="V71" s="181">
        <v>0</v>
      </c>
    </row>
    <row r="72" spans="1:22" ht="11.25" customHeight="1" x14ac:dyDescent="0.35">
      <c r="A72" s="192"/>
      <c r="B72" s="192"/>
      <c r="C72" s="192" t="s">
        <v>196</v>
      </c>
      <c r="D72" s="192"/>
      <c r="E72" s="193"/>
      <c r="F72" s="194">
        <v>8358.02</v>
      </c>
      <c r="G72" s="195">
        <v>8358.02</v>
      </c>
      <c r="H72" s="195">
        <v>8358.02</v>
      </c>
      <c r="I72" s="195">
        <v>8358.02</v>
      </c>
      <c r="J72" s="195">
        <v>8358.02</v>
      </c>
      <c r="K72" s="195">
        <v>8358.02</v>
      </c>
      <c r="L72" s="195">
        <v>8358.02</v>
      </c>
      <c r="M72" s="195">
        <v>8358.02</v>
      </c>
      <c r="N72" s="195">
        <v>8358.02</v>
      </c>
      <c r="O72" s="194">
        <v>11899.666666666701</v>
      </c>
      <c r="P72" s="195">
        <v>11899.666666666701</v>
      </c>
      <c r="Q72" s="195">
        <v>11899.666666666701</v>
      </c>
      <c r="R72" s="196">
        <v>110921.18000000012</v>
      </c>
      <c r="S72" s="193" t="s">
        <v>197</v>
      </c>
      <c r="T72" s="176"/>
      <c r="U72" s="180">
        <v>114462.82666666682</v>
      </c>
      <c r="V72" s="181">
        <v>3541.6466666666965</v>
      </c>
    </row>
    <row r="73" spans="1:22" ht="11.25" customHeight="1" x14ac:dyDescent="0.35">
      <c r="A73" s="192"/>
      <c r="B73" s="192"/>
      <c r="C73" s="192" t="s">
        <v>198</v>
      </c>
      <c r="D73" s="192"/>
      <c r="E73" s="193"/>
      <c r="F73" s="194">
        <v>2134.59</v>
      </c>
      <c r="G73" s="195">
        <v>0</v>
      </c>
      <c r="H73" s="195">
        <v>0</v>
      </c>
      <c r="I73" s="195">
        <v>11000</v>
      </c>
      <c r="J73" s="195">
        <v>0</v>
      </c>
      <c r="K73" s="195">
        <v>0</v>
      </c>
      <c r="L73" s="195">
        <v>0</v>
      </c>
      <c r="M73" s="195">
        <v>0</v>
      </c>
      <c r="N73" s="195">
        <v>0</v>
      </c>
      <c r="O73" s="194">
        <v>0</v>
      </c>
      <c r="P73" s="195">
        <v>0</v>
      </c>
      <c r="Q73" s="195">
        <v>0</v>
      </c>
      <c r="R73" s="196">
        <v>13134.59</v>
      </c>
      <c r="S73" s="193" t="s">
        <v>199</v>
      </c>
      <c r="T73" s="176"/>
      <c r="U73" s="180">
        <v>13134.59</v>
      </c>
      <c r="V73" s="181">
        <v>0</v>
      </c>
    </row>
    <row r="74" spans="1:22" ht="11.25" customHeight="1" x14ac:dyDescent="0.35">
      <c r="A74" s="192"/>
      <c r="B74" s="192"/>
      <c r="C74" s="192" t="s">
        <v>200</v>
      </c>
      <c r="D74" s="192"/>
      <c r="E74" s="193"/>
      <c r="F74" s="194">
        <v>19166.66</v>
      </c>
      <c r="G74" s="195">
        <v>19166.66</v>
      </c>
      <c r="H74" s="195">
        <v>19127.599999999999</v>
      </c>
      <c r="I74" s="195">
        <v>19166.66</v>
      </c>
      <c r="J74" s="195">
        <v>19166.66</v>
      </c>
      <c r="K74" s="195">
        <v>18854.16</v>
      </c>
      <c r="L74" s="195">
        <v>19166.66</v>
      </c>
      <c r="M74" s="195">
        <v>19166.66</v>
      </c>
      <c r="N74" s="195">
        <v>19166.66</v>
      </c>
      <c r="O74" s="194">
        <v>19166.666666666701</v>
      </c>
      <c r="P74" s="195">
        <v>19166.666666666701</v>
      </c>
      <c r="Q74" s="195">
        <v>19166.666666666701</v>
      </c>
      <c r="R74" s="196">
        <v>229648.38000000006</v>
      </c>
      <c r="S74" s="193"/>
      <c r="T74" s="176"/>
      <c r="U74" s="180">
        <v>229648.38666666677</v>
      </c>
      <c r="V74" s="181">
        <v>6.6666667116805911E-3</v>
      </c>
    </row>
    <row r="75" spans="1:22" ht="11.25" customHeight="1" x14ac:dyDescent="0.35">
      <c r="A75" s="192"/>
      <c r="B75" s="192"/>
      <c r="C75" s="192" t="s">
        <v>201</v>
      </c>
      <c r="D75" s="192"/>
      <c r="E75" s="193"/>
      <c r="F75" s="194">
        <v>0</v>
      </c>
      <c r="G75" s="195">
        <v>0</v>
      </c>
      <c r="H75" s="195">
        <v>0</v>
      </c>
      <c r="I75" s="195">
        <v>1000</v>
      </c>
      <c r="J75" s="195">
        <v>0</v>
      </c>
      <c r="K75" s="195">
        <v>0</v>
      </c>
      <c r="L75" s="195">
        <v>0</v>
      </c>
      <c r="M75" s="195">
        <v>500</v>
      </c>
      <c r="N75" s="195">
        <v>0</v>
      </c>
      <c r="O75" s="194">
        <v>0</v>
      </c>
      <c r="P75" s="195">
        <v>0</v>
      </c>
      <c r="Q75" s="195">
        <v>0</v>
      </c>
      <c r="R75" s="196">
        <v>1500</v>
      </c>
      <c r="S75" s="193" t="s">
        <v>202</v>
      </c>
      <c r="T75" s="176"/>
      <c r="U75" s="180">
        <v>1500</v>
      </c>
      <c r="V75" s="181">
        <v>0</v>
      </c>
    </row>
    <row r="76" spans="1:22" ht="11.25" customHeight="1" x14ac:dyDescent="0.35">
      <c r="A76" s="192"/>
      <c r="B76" s="192"/>
      <c r="C76" s="192" t="s">
        <v>203</v>
      </c>
      <c r="D76" s="192"/>
      <c r="E76" s="193"/>
      <c r="F76" s="194">
        <v>0</v>
      </c>
      <c r="G76" s="195">
        <v>0</v>
      </c>
      <c r="H76" s="195">
        <v>1718.75</v>
      </c>
      <c r="I76" s="195">
        <v>0</v>
      </c>
      <c r="J76" s="195">
        <v>1075</v>
      </c>
      <c r="K76" s="195">
        <v>0</v>
      </c>
      <c r="L76" s="195">
        <v>2550</v>
      </c>
      <c r="M76" s="195">
        <v>2350</v>
      </c>
      <c r="N76" s="195">
        <v>2775</v>
      </c>
      <c r="O76" s="194">
        <v>510.41665649414063</v>
      </c>
      <c r="P76" s="195">
        <v>510.41665649414063</v>
      </c>
      <c r="Q76" s="195">
        <v>510.41665649414063</v>
      </c>
      <c r="R76" s="196">
        <v>11999.999969482422</v>
      </c>
      <c r="S76" s="193" t="s">
        <v>204</v>
      </c>
      <c r="T76" s="176"/>
      <c r="U76" s="180">
        <v>9027.0833333333303</v>
      </c>
      <c r="V76" s="181">
        <v>-2972.9166361490916</v>
      </c>
    </row>
    <row r="77" spans="1:22" ht="11.25" customHeight="1" x14ac:dyDescent="0.35">
      <c r="A77" s="192"/>
      <c r="B77" s="192"/>
      <c r="C77" s="192" t="s">
        <v>205</v>
      </c>
      <c r="D77" s="192"/>
      <c r="E77" s="193"/>
      <c r="F77" s="194">
        <v>0</v>
      </c>
      <c r="G77" s="195">
        <v>0</v>
      </c>
      <c r="H77" s="195">
        <v>0</v>
      </c>
      <c r="I77" s="195">
        <v>0</v>
      </c>
      <c r="J77" s="195">
        <v>0</v>
      </c>
      <c r="K77" s="195">
        <v>0</v>
      </c>
      <c r="L77" s="195">
        <v>0</v>
      </c>
      <c r="M77" s="195">
        <v>50</v>
      </c>
      <c r="N77" s="195">
        <v>25</v>
      </c>
      <c r="O77" s="194">
        <v>0</v>
      </c>
      <c r="P77" s="195">
        <v>0</v>
      </c>
      <c r="Q77" s="195">
        <v>0</v>
      </c>
      <c r="R77" s="196">
        <v>75</v>
      </c>
      <c r="S77" s="193"/>
      <c r="T77" s="176"/>
      <c r="U77" s="180">
        <v>50</v>
      </c>
      <c r="V77" s="181">
        <v>-25</v>
      </c>
    </row>
    <row r="78" spans="1:22" ht="11.25" customHeight="1" x14ac:dyDescent="0.35">
      <c r="A78" s="192"/>
      <c r="B78" s="192"/>
      <c r="C78" s="197" t="s">
        <v>206</v>
      </c>
      <c r="D78" s="197"/>
      <c r="E78" s="198"/>
      <c r="F78" s="199">
        <v>114970.43</v>
      </c>
      <c r="G78" s="200">
        <v>166689.10999999999</v>
      </c>
      <c r="H78" s="200">
        <v>162052.87999999998</v>
      </c>
      <c r="I78" s="200">
        <v>201166.22999999998</v>
      </c>
      <c r="J78" s="200">
        <v>163016.84</v>
      </c>
      <c r="K78" s="200">
        <v>165541.48999999996</v>
      </c>
      <c r="L78" s="200">
        <v>162902.6</v>
      </c>
      <c r="M78" s="200">
        <v>180866.60999999996</v>
      </c>
      <c r="N78" s="200">
        <v>165126.19999999998</v>
      </c>
      <c r="O78" s="199">
        <v>162391.8603617351</v>
      </c>
      <c r="P78" s="200">
        <v>162391.8603617351</v>
      </c>
      <c r="Q78" s="200">
        <v>193378.86036173505</v>
      </c>
      <c r="R78" s="201">
        <v>2000494.9710852057</v>
      </c>
      <c r="S78" s="198"/>
      <c r="T78" s="177"/>
      <c r="U78" s="182">
        <v>2003789.1469498698</v>
      </c>
      <c r="V78" s="177">
        <v>3294.1758646648113</v>
      </c>
    </row>
    <row r="79" spans="1:22" ht="11.25" customHeight="1" x14ac:dyDescent="0.35">
      <c r="A79" s="192"/>
      <c r="B79" s="192" t="s">
        <v>31</v>
      </c>
      <c r="C79" s="192"/>
      <c r="D79" s="192"/>
      <c r="E79" s="193"/>
      <c r="F79" s="194"/>
      <c r="G79" s="195"/>
      <c r="H79" s="195"/>
      <c r="I79" s="195"/>
      <c r="J79" s="195"/>
      <c r="K79" s="195"/>
      <c r="L79" s="195"/>
      <c r="M79" s="195"/>
      <c r="N79" s="195"/>
      <c r="O79" s="194"/>
      <c r="P79" s="195"/>
      <c r="Q79" s="195"/>
      <c r="R79" s="196"/>
      <c r="S79" s="193"/>
      <c r="T79" s="176"/>
      <c r="U79" s="180"/>
      <c r="V79" s="181"/>
    </row>
    <row r="80" spans="1:22" ht="11.25" customHeight="1" x14ac:dyDescent="0.35">
      <c r="A80" s="192"/>
      <c r="B80" s="192"/>
      <c r="C80" s="192" t="s">
        <v>207</v>
      </c>
      <c r="D80" s="192"/>
      <c r="E80" s="193"/>
      <c r="F80" s="194">
        <v>4618.49</v>
      </c>
      <c r="G80" s="195">
        <v>8360.2199999999993</v>
      </c>
      <c r="H80" s="195">
        <v>8330.7199999999993</v>
      </c>
      <c r="I80" s="195">
        <v>8305.15</v>
      </c>
      <c r="J80" s="195">
        <v>8366.2199999999993</v>
      </c>
      <c r="K80" s="195">
        <v>8342.5300000000007</v>
      </c>
      <c r="L80" s="195">
        <v>8366.2199999999993</v>
      </c>
      <c r="M80" s="195">
        <v>8475.82</v>
      </c>
      <c r="N80" s="195">
        <v>7890.28</v>
      </c>
      <c r="O80" s="194">
        <v>8244.1064453125</v>
      </c>
      <c r="P80" s="195">
        <v>8244.1064453125</v>
      </c>
      <c r="Q80" s="195">
        <v>8244.1064453125</v>
      </c>
      <c r="R80" s="196">
        <v>95787.969335937509</v>
      </c>
      <c r="S80" s="193"/>
      <c r="T80" s="176"/>
      <c r="U80" s="180">
        <v>96744.795781249995</v>
      </c>
      <c r="V80" s="181">
        <v>956.82644531248661</v>
      </c>
    </row>
    <row r="81" spans="1:22" ht="11.25" customHeight="1" x14ac:dyDescent="0.35">
      <c r="A81" s="192"/>
      <c r="B81" s="192"/>
      <c r="C81" s="192" t="s">
        <v>208</v>
      </c>
      <c r="D81" s="192"/>
      <c r="E81" s="193"/>
      <c r="F81" s="194">
        <v>903.62</v>
      </c>
      <c r="G81" s="195">
        <v>1772.07</v>
      </c>
      <c r="H81" s="195">
        <v>1759.4</v>
      </c>
      <c r="I81" s="195">
        <v>1751.9</v>
      </c>
      <c r="J81" s="195">
        <v>1751.9</v>
      </c>
      <c r="K81" s="195">
        <v>1751.9</v>
      </c>
      <c r="L81" s="195">
        <v>1311.9</v>
      </c>
      <c r="M81" s="195">
        <v>1343.55</v>
      </c>
      <c r="N81" s="195">
        <v>1584.95</v>
      </c>
      <c r="O81" s="194">
        <v>1413.4666748046875</v>
      </c>
      <c r="P81" s="195">
        <v>1413.4666748046875</v>
      </c>
      <c r="Q81" s="195">
        <v>1413.4666748046875</v>
      </c>
      <c r="R81" s="196">
        <v>18171.590024414061</v>
      </c>
      <c r="S81" s="193"/>
      <c r="T81" s="176"/>
      <c r="U81" s="180">
        <v>18222.706796874998</v>
      </c>
      <c r="V81" s="181">
        <v>51.116772460936772</v>
      </c>
    </row>
    <row r="82" spans="1:22" ht="11.25" customHeight="1" x14ac:dyDescent="0.35">
      <c r="A82" s="192"/>
      <c r="B82" s="192"/>
      <c r="C82" s="192" t="s">
        <v>209</v>
      </c>
      <c r="D82" s="192"/>
      <c r="E82" s="193"/>
      <c r="F82" s="194">
        <v>2912.08</v>
      </c>
      <c r="G82" s="195">
        <v>5258.73</v>
      </c>
      <c r="H82" s="195">
        <v>5137.75</v>
      </c>
      <c r="I82" s="195">
        <v>6487.21</v>
      </c>
      <c r="J82" s="195">
        <v>5097.68</v>
      </c>
      <c r="K82" s="195">
        <v>5337.53</v>
      </c>
      <c r="L82" s="195">
        <v>4901.62</v>
      </c>
      <c r="M82" s="195">
        <v>6033.59</v>
      </c>
      <c r="N82" s="195">
        <v>5000.33</v>
      </c>
      <c r="O82" s="194">
        <v>4432.1113333333296</v>
      </c>
      <c r="P82" s="195">
        <v>4432.1113333333296</v>
      </c>
      <c r="Q82" s="195">
        <v>5548.1113333333296</v>
      </c>
      <c r="R82" s="196">
        <v>60578.853999999985</v>
      </c>
      <c r="S82" s="193"/>
      <c r="T82" s="176"/>
      <c r="U82" s="180">
        <v>62058.578000000009</v>
      </c>
      <c r="V82" s="181">
        <v>1479.7240000000238</v>
      </c>
    </row>
    <row r="83" spans="1:22" ht="11.25" customHeight="1" x14ac:dyDescent="0.35">
      <c r="A83" s="192"/>
      <c r="B83" s="192"/>
      <c r="C83" s="192" t="s">
        <v>210</v>
      </c>
      <c r="D83" s="192"/>
      <c r="E83" s="193"/>
      <c r="F83" s="194">
        <v>681.04</v>
      </c>
      <c r="G83" s="195">
        <v>1229.8599999999999</v>
      </c>
      <c r="H83" s="195">
        <v>1201.57</v>
      </c>
      <c r="I83" s="195">
        <v>1517.18</v>
      </c>
      <c r="J83" s="195">
        <v>1192.2</v>
      </c>
      <c r="K83" s="195">
        <v>1248.25</v>
      </c>
      <c r="L83" s="195">
        <v>1146.3499999999999</v>
      </c>
      <c r="M83" s="195">
        <v>1411.09</v>
      </c>
      <c r="N83" s="195">
        <v>1169.44</v>
      </c>
      <c r="O83" s="194">
        <v>1036.54216666667</v>
      </c>
      <c r="P83" s="195">
        <v>1036.54216666667</v>
      </c>
      <c r="Q83" s="195">
        <v>1297.54216666667</v>
      </c>
      <c r="R83" s="196">
        <v>14167.606500000009</v>
      </c>
      <c r="S83" s="193"/>
      <c r="T83" s="176"/>
      <c r="U83" s="180">
        <v>14513.662999999999</v>
      </c>
      <c r="V83" s="181">
        <v>346.05649999998968</v>
      </c>
    </row>
    <row r="84" spans="1:22" ht="11.25" customHeight="1" x14ac:dyDescent="0.35">
      <c r="A84" s="192"/>
      <c r="B84" s="192"/>
      <c r="C84" s="192" t="s">
        <v>211</v>
      </c>
      <c r="D84" s="192"/>
      <c r="E84" s="193"/>
      <c r="F84" s="194">
        <v>3906.9</v>
      </c>
      <c r="G84" s="195">
        <v>7984.9</v>
      </c>
      <c r="H84" s="195">
        <v>7984.9</v>
      </c>
      <c r="I84" s="195">
        <v>9080.7999999999993</v>
      </c>
      <c r="J84" s="195">
        <v>7938.66</v>
      </c>
      <c r="K84" s="195">
        <v>8300.92</v>
      </c>
      <c r="L84" s="195">
        <v>6954.62</v>
      </c>
      <c r="M84" s="195">
        <v>5973.66</v>
      </c>
      <c r="N84" s="195">
        <v>4687.7</v>
      </c>
      <c r="O84" s="194">
        <v>6395.64697265625</v>
      </c>
      <c r="P84" s="195">
        <v>6395.64697265625</v>
      </c>
      <c r="Q84" s="195">
        <v>6395.64697265625</v>
      </c>
      <c r="R84" s="196">
        <v>82000.000917968748</v>
      </c>
      <c r="S84" s="193"/>
      <c r="T84" s="176"/>
      <c r="U84" s="180">
        <v>82000.000625000001</v>
      </c>
      <c r="V84" s="181">
        <v>-2.9296874708961695E-4</v>
      </c>
    </row>
    <row r="85" spans="1:22" ht="11.25" customHeight="1" x14ac:dyDescent="0.35">
      <c r="A85" s="192"/>
      <c r="B85" s="192"/>
      <c r="C85" s="192" t="s">
        <v>212</v>
      </c>
      <c r="D85" s="192"/>
      <c r="E85" s="193"/>
      <c r="F85" s="194">
        <v>-15.22</v>
      </c>
      <c r="G85" s="195">
        <v>472.62</v>
      </c>
      <c r="H85" s="195">
        <v>475.02</v>
      </c>
      <c r="I85" s="195">
        <v>488.04</v>
      </c>
      <c r="J85" s="195">
        <v>488.04</v>
      </c>
      <c r="K85" s="195">
        <v>488.04</v>
      </c>
      <c r="L85" s="195">
        <v>488.04</v>
      </c>
      <c r="M85" s="195">
        <v>1300.55</v>
      </c>
      <c r="N85" s="195">
        <v>1000.8</v>
      </c>
      <c r="O85" s="194">
        <v>1000.8</v>
      </c>
      <c r="P85" s="195">
        <v>1000.8</v>
      </c>
      <c r="Q85" s="195">
        <v>1000.8</v>
      </c>
      <c r="R85" s="196">
        <v>8188.3300000000008</v>
      </c>
      <c r="S85" s="193"/>
      <c r="T85" s="176"/>
      <c r="U85" s="180">
        <v>6137.3300000000008</v>
      </c>
      <c r="V85" s="181">
        <v>-2051</v>
      </c>
    </row>
    <row r="86" spans="1:22" ht="11.25" customHeight="1" x14ac:dyDescent="0.35">
      <c r="A86" s="192"/>
      <c r="B86" s="192"/>
      <c r="C86" s="192" t="s">
        <v>213</v>
      </c>
      <c r="D86" s="192"/>
      <c r="E86" s="193"/>
      <c r="F86" s="194">
        <v>256.38</v>
      </c>
      <c r="G86" s="195">
        <v>512.76</v>
      </c>
      <c r="H86" s="195">
        <v>507.31</v>
      </c>
      <c r="I86" s="195">
        <v>512.76</v>
      </c>
      <c r="J86" s="195">
        <v>512.76</v>
      </c>
      <c r="K86" s="195">
        <v>512.76</v>
      </c>
      <c r="L86" s="195">
        <v>952.76</v>
      </c>
      <c r="M86" s="195">
        <v>440</v>
      </c>
      <c r="N86" s="195">
        <v>440</v>
      </c>
      <c r="O86" s="194">
        <v>440</v>
      </c>
      <c r="P86" s="195">
        <v>440</v>
      </c>
      <c r="Q86" s="195">
        <v>440</v>
      </c>
      <c r="R86" s="196">
        <v>5967.4900000000007</v>
      </c>
      <c r="S86" s="193"/>
      <c r="T86" s="176"/>
      <c r="U86" s="180">
        <v>8018.4900000000007</v>
      </c>
      <c r="V86" s="181">
        <v>2051</v>
      </c>
    </row>
    <row r="87" spans="1:22" ht="11.25" customHeight="1" x14ac:dyDescent="0.35">
      <c r="A87" s="192"/>
      <c r="B87" s="192"/>
      <c r="C87" s="192" t="s">
        <v>214</v>
      </c>
      <c r="D87" s="192"/>
      <c r="E87" s="193"/>
      <c r="F87" s="194">
        <v>109.9</v>
      </c>
      <c r="G87" s="195">
        <v>500.53</v>
      </c>
      <c r="H87" s="195">
        <v>498.36</v>
      </c>
      <c r="I87" s="195">
        <v>564.70000000000005</v>
      </c>
      <c r="J87" s="195">
        <v>506.94</v>
      </c>
      <c r="K87" s="195">
        <v>506.93</v>
      </c>
      <c r="L87" s="195">
        <v>724.01</v>
      </c>
      <c r="M87" s="195">
        <v>876.57</v>
      </c>
      <c r="N87" s="195">
        <v>725</v>
      </c>
      <c r="O87" s="194">
        <v>744.41333333333296</v>
      </c>
      <c r="P87" s="195">
        <v>744.41333333333296</v>
      </c>
      <c r="Q87" s="195">
        <v>744.41333333333296</v>
      </c>
      <c r="R87" s="196">
        <v>7246.1799999999985</v>
      </c>
      <c r="S87" s="193"/>
      <c r="T87" s="176"/>
      <c r="U87" s="180">
        <v>7265.5933333333314</v>
      </c>
      <c r="V87" s="181">
        <v>19.413333333332957</v>
      </c>
    </row>
    <row r="88" spans="1:22" ht="11.25" customHeight="1" x14ac:dyDescent="0.35">
      <c r="A88" s="192"/>
      <c r="B88" s="192"/>
      <c r="C88" s="192" t="s">
        <v>215</v>
      </c>
      <c r="D88" s="192"/>
      <c r="E88" s="193"/>
      <c r="F88" s="194">
        <v>25.69</v>
      </c>
      <c r="G88" s="195">
        <v>117.06</v>
      </c>
      <c r="H88" s="195">
        <v>116.56</v>
      </c>
      <c r="I88" s="195">
        <v>132.07</v>
      </c>
      <c r="J88" s="195">
        <v>118.57</v>
      </c>
      <c r="K88" s="195">
        <v>118.56</v>
      </c>
      <c r="L88" s="195">
        <v>169.33</v>
      </c>
      <c r="M88" s="195">
        <v>205.01</v>
      </c>
      <c r="N88" s="195">
        <v>169.55</v>
      </c>
      <c r="O88" s="194">
        <v>174.09666666666701</v>
      </c>
      <c r="P88" s="195">
        <v>174.09666666666701</v>
      </c>
      <c r="Q88" s="195">
        <v>174.09666666666701</v>
      </c>
      <c r="R88" s="196">
        <v>1694.6900000000012</v>
      </c>
      <c r="S88" s="193"/>
      <c r="T88" s="176"/>
      <c r="U88" s="180">
        <v>1699.236666666668</v>
      </c>
      <c r="V88" s="181">
        <v>4.5466666666668516</v>
      </c>
    </row>
    <row r="89" spans="1:22" ht="11.25" customHeight="1" x14ac:dyDescent="0.35">
      <c r="A89" s="192"/>
      <c r="B89" s="192"/>
      <c r="C89" s="192" t="s">
        <v>216</v>
      </c>
      <c r="D89" s="192"/>
      <c r="E89" s="193"/>
      <c r="F89" s="194">
        <v>225.67</v>
      </c>
      <c r="G89" s="195">
        <v>1060.3</v>
      </c>
      <c r="H89" s="195">
        <v>1060.3</v>
      </c>
      <c r="I89" s="195">
        <v>1009.69</v>
      </c>
      <c r="J89" s="195">
        <v>1041.92</v>
      </c>
      <c r="K89" s="195">
        <v>1067.76</v>
      </c>
      <c r="L89" s="195">
        <v>2048.1</v>
      </c>
      <c r="M89" s="195">
        <v>2280.52</v>
      </c>
      <c r="N89" s="195">
        <v>2082.6</v>
      </c>
      <c r="O89" s="194">
        <v>2137.073486328125</v>
      </c>
      <c r="P89" s="195">
        <v>2137.073486328125</v>
      </c>
      <c r="Q89" s="195">
        <v>2137.073486328125</v>
      </c>
      <c r="R89" s="196">
        <v>18288.080458984376</v>
      </c>
      <c r="S89" s="193"/>
      <c r="T89" s="176"/>
      <c r="U89" s="180">
        <v>16989.433339843752</v>
      </c>
      <c r="V89" s="181">
        <v>-1298.6471191406235</v>
      </c>
    </row>
    <row r="90" spans="1:22" ht="11.25" customHeight="1" x14ac:dyDescent="0.35">
      <c r="A90" s="192"/>
      <c r="B90" s="192"/>
      <c r="C90" s="192" t="s">
        <v>217</v>
      </c>
      <c r="D90" s="192"/>
      <c r="E90" s="193"/>
      <c r="F90" s="194">
        <v>519.49</v>
      </c>
      <c r="G90" s="195">
        <v>1038.98</v>
      </c>
      <c r="H90" s="195">
        <v>1038.98</v>
      </c>
      <c r="I90" s="195">
        <v>1038.98</v>
      </c>
      <c r="J90" s="195">
        <v>1038.98</v>
      </c>
      <c r="K90" s="195">
        <v>1038.98</v>
      </c>
      <c r="L90" s="195">
        <v>1038.98</v>
      </c>
      <c r="M90" s="195">
        <v>1038.98</v>
      </c>
      <c r="N90" s="195">
        <v>1038.98</v>
      </c>
      <c r="O90" s="194">
        <v>1038.97998046875</v>
      </c>
      <c r="P90" s="195">
        <v>1038.97998046875</v>
      </c>
      <c r="Q90" s="195">
        <v>1038.97998046875</v>
      </c>
      <c r="R90" s="196">
        <v>11948.269941406248</v>
      </c>
      <c r="S90" s="193"/>
      <c r="T90" s="176"/>
      <c r="U90" s="180">
        <v>11948.269921874999</v>
      </c>
      <c r="V90" s="181">
        <v>-1.9531249563442543E-5</v>
      </c>
    </row>
    <row r="91" spans="1:22" ht="11.25" customHeight="1" x14ac:dyDescent="0.35">
      <c r="A91" s="192"/>
      <c r="B91" s="192"/>
      <c r="C91" s="192" t="s">
        <v>218</v>
      </c>
      <c r="D91" s="192"/>
      <c r="E91" s="193"/>
      <c r="F91" s="194">
        <v>313.12</v>
      </c>
      <c r="G91" s="195">
        <v>530.14</v>
      </c>
      <c r="H91" s="195">
        <v>530.14</v>
      </c>
      <c r="I91" s="195">
        <v>653.51</v>
      </c>
      <c r="J91" s="195">
        <v>529.98</v>
      </c>
      <c r="K91" s="195">
        <v>529.98</v>
      </c>
      <c r="L91" s="195">
        <v>529.98</v>
      </c>
      <c r="M91" s="195">
        <v>529.98</v>
      </c>
      <c r="N91" s="195">
        <v>529.98</v>
      </c>
      <c r="O91" s="194">
        <v>529.97998046875</v>
      </c>
      <c r="P91" s="195">
        <v>529.97998046875</v>
      </c>
      <c r="Q91" s="195">
        <v>529.97998046875</v>
      </c>
      <c r="R91" s="196">
        <v>6266.7499414062495</v>
      </c>
      <c r="S91" s="193"/>
      <c r="T91" s="176"/>
      <c r="U91" s="180">
        <v>6266.7499218749999</v>
      </c>
      <c r="V91" s="181">
        <v>-1.9531249563442543E-5</v>
      </c>
    </row>
    <row r="92" spans="1:22" ht="11.25" customHeight="1" x14ac:dyDescent="0.35">
      <c r="A92" s="192"/>
      <c r="B92" s="192"/>
      <c r="C92" s="192" t="s">
        <v>219</v>
      </c>
      <c r="D92" s="192"/>
      <c r="E92" s="193"/>
      <c r="F92" s="194">
        <v>73.23</v>
      </c>
      <c r="G92" s="195">
        <v>123.98</v>
      </c>
      <c r="H92" s="195">
        <v>123.98</v>
      </c>
      <c r="I92" s="195">
        <v>152.83000000000001</v>
      </c>
      <c r="J92" s="195">
        <v>123.95</v>
      </c>
      <c r="K92" s="195">
        <v>123.95</v>
      </c>
      <c r="L92" s="195">
        <v>123.94</v>
      </c>
      <c r="M92" s="195">
        <v>123.95</v>
      </c>
      <c r="N92" s="195">
        <v>123.95</v>
      </c>
      <c r="O92" s="194">
        <v>396.17333984375</v>
      </c>
      <c r="P92" s="195">
        <v>396.17333984375</v>
      </c>
      <c r="Q92" s="195">
        <v>396.17333984375</v>
      </c>
      <c r="R92" s="196">
        <v>2282.2800195312502</v>
      </c>
      <c r="S92" s="193"/>
      <c r="T92" s="176"/>
      <c r="U92" s="180">
        <v>2282.2799707031254</v>
      </c>
      <c r="V92" s="181">
        <v>-4.882812481810106E-5</v>
      </c>
    </row>
    <row r="93" spans="1:22" ht="11.25" customHeight="1" x14ac:dyDescent="0.35">
      <c r="A93" s="192"/>
      <c r="B93" s="192"/>
      <c r="C93" s="192" t="s">
        <v>220</v>
      </c>
      <c r="D93" s="192"/>
      <c r="E93" s="193"/>
      <c r="F93" s="194">
        <v>488.92</v>
      </c>
      <c r="G93" s="195">
        <v>977.84</v>
      </c>
      <c r="H93" s="195">
        <v>977.84</v>
      </c>
      <c r="I93" s="195">
        <v>992.62</v>
      </c>
      <c r="J93" s="195">
        <v>969.7</v>
      </c>
      <c r="K93" s="195">
        <v>1270.95</v>
      </c>
      <c r="L93" s="195">
        <v>969.7</v>
      </c>
      <c r="M93" s="195">
        <v>969.7</v>
      </c>
      <c r="N93" s="195">
        <v>969.7</v>
      </c>
      <c r="O93" s="194">
        <v>969.70001220703125</v>
      </c>
      <c r="P93" s="195">
        <v>969.70001220703125</v>
      </c>
      <c r="Q93" s="195">
        <v>969.70001220703125</v>
      </c>
      <c r="R93" s="196">
        <v>11496.070036621093</v>
      </c>
      <c r="S93" s="193"/>
      <c r="T93" s="176"/>
      <c r="U93" s="180">
        <v>11897.73630859375</v>
      </c>
      <c r="V93" s="181">
        <v>401.66627197265734</v>
      </c>
    </row>
    <row r="94" spans="1:22" ht="11.25" customHeight="1" x14ac:dyDescent="0.35">
      <c r="A94" s="192"/>
      <c r="B94" s="192"/>
      <c r="C94" s="192" t="s">
        <v>221</v>
      </c>
      <c r="D94" s="192"/>
      <c r="E94" s="193"/>
      <c r="F94" s="194">
        <v>0</v>
      </c>
      <c r="G94" s="195">
        <v>0</v>
      </c>
      <c r="H94" s="195">
        <v>0</v>
      </c>
      <c r="I94" s="195">
        <v>0</v>
      </c>
      <c r="J94" s="195">
        <v>0</v>
      </c>
      <c r="K94" s="195">
        <v>0</v>
      </c>
      <c r="L94" s="195">
        <v>0</v>
      </c>
      <c r="M94" s="195">
        <v>0</v>
      </c>
      <c r="N94" s="195">
        <v>0</v>
      </c>
      <c r="O94" s="194">
        <v>480</v>
      </c>
      <c r="P94" s="195">
        <v>480</v>
      </c>
      <c r="Q94" s="195">
        <v>480</v>
      </c>
      <c r="R94" s="196">
        <v>1440</v>
      </c>
      <c r="S94" s="193"/>
      <c r="T94" s="176"/>
      <c r="U94" s="180">
        <v>1440</v>
      </c>
      <c r="V94" s="181">
        <v>0</v>
      </c>
    </row>
    <row r="95" spans="1:22" ht="11.25" customHeight="1" x14ac:dyDescent="0.35">
      <c r="A95" s="192"/>
      <c r="B95" s="192"/>
      <c r="C95" s="192" t="s">
        <v>222</v>
      </c>
      <c r="D95" s="192"/>
      <c r="E95" s="193"/>
      <c r="F95" s="194">
        <v>3.1</v>
      </c>
      <c r="G95" s="195">
        <v>0</v>
      </c>
      <c r="H95" s="195">
        <v>3.86</v>
      </c>
      <c r="I95" s="195">
        <v>12.79</v>
      </c>
      <c r="J95" s="195">
        <v>3.1</v>
      </c>
      <c r="K95" s="195">
        <v>124</v>
      </c>
      <c r="L95" s="195">
        <v>4.6500000000000004</v>
      </c>
      <c r="M95" s="195">
        <v>4.6500000000000004</v>
      </c>
      <c r="N95" s="195">
        <v>74.400000000000006</v>
      </c>
      <c r="O95" s="194">
        <v>171.15000915527344</v>
      </c>
      <c r="P95" s="195">
        <v>171.15000915527344</v>
      </c>
      <c r="Q95" s="195">
        <v>171.15000915527344</v>
      </c>
      <c r="R95" s="196">
        <v>744.00002746582027</v>
      </c>
      <c r="S95" s="193"/>
      <c r="T95" s="176"/>
      <c r="U95" s="180">
        <v>743.99997558593748</v>
      </c>
      <c r="V95" s="181">
        <v>-5.1879882789762632E-5</v>
      </c>
    </row>
    <row r="96" spans="1:22" ht="11.25" customHeight="1" x14ac:dyDescent="0.35">
      <c r="A96" s="192"/>
      <c r="B96" s="192"/>
      <c r="C96" s="192" t="s">
        <v>223</v>
      </c>
      <c r="D96" s="192"/>
      <c r="E96" s="193"/>
      <c r="F96" s="194">
        <v>0.73</v>
      </c>
      <c r="G96" s="195">
        <v>0</v>
      </c>
      <c r="H96" s="195">
        <v>0.91</v>
      </c>
      <c r="I96" s="195">
        <v>2.99</v>
      </c>
      <c r="J96" s="195">
        <v>0.72</v>
      </c>
      <c r="K96" s="195">
        <v>29</v>
      </c>
      <c r="L96" s="195">
        <v>1.08</v>
      </c>
      <c r="M96" s="195">
        <v>1.0900000000000001</v>
      </c>
      <c r="N96" s="195">
        <v>17.399999999999999</v>
      </c>
      <c r="O96" s="194">
        <v>40.026668548583984</v>
      </c>
      <c r="P96" s="195">
        <v>40.026668548583984</v>
      </c>
      <c r="Q96" s="195">
        <v>40.026668548583984</v>
      </c>
      <c r="R96" s="196">
        <v>174.00000564575197</v>
      </c>
      <c r="S96" s="193"/>
      <c r="T96" s="176"/>
      <c r="U96" s="180">
        <v>173.99999572753907</v>
      </c>
      <c r="V96" s="181">
        <v>-9.9182128963093419E-6</v>
      </c>
    </row>
    <row r="97" spans="1:22" ht="11.25" customHeight="1" x14ac:dyDescent="0.35">
      <c r="A97" s="192"/>
      <c r="B97" s="192"/>
      <c r="C97" s="192" t="s">
        <v>224</v>
      </c>
      <c r="D97" s="192"/>
      <c r="E97" s="193"/>
      <c r="F97" s="194">
        <v>300</v>
      </c>
      <c r="G97" s="195">
        <v>300</v>
      </c>
      <c r="H97" s="195">
        <v>285</v>
      </c>
      <c r="I97" s="195">
        <v>300</v>
      </c>
      <c r="J97" s="195">
        <v>300</v>
      </c>
      <c r="K97" s="195">
        <v>300</v>
      </c>
      <c r="L97" s="195">
        <v>300</v>
      </c>
      <c r="M97" s="195">
        <v>300</v>
      </c>
      <c r="N97" s="195">
        <v>300</v>
      </c>
      <c r="O97" s="194">
        <v>300</v>
      </c>
      <c r="P97" s="195">
        <v>300</v>
      </c>
      <c r="Q97" s="195">
        <v>300</v>
      </c>
      <c r="R97" s="196">
        <v>3585</v>
      </c>
      <c r="S97" s="193"/>
      <c r="T97" s="176"/>
      <c r="U97" s="180">
        <v>3585</v>
      </c>
      <c r="V97" s="181">
        <v>0</v>
      </c>
    </row>
    <row r="98" spans="1:22" ht="11.25" customHeight="1" x14ac:dyDescent="0.35">
      <c r="A98" s="192"/>
      <c r="B98" s="192"/>
      <c r="C98" s="192" t="s">
        <v>225</v>
      </c>
      <c r="D98" s="192"/>
      <c r="E98" s="193"/>
      <c r="F98" s="194">
        <v>151.81</v>
      </c>
      <c r="G98" s="195">
        <v>151.22</v>
      </c>
      <c r="H98" s="195">
        <v>143.47999999999999</v>
      </c>
      <c r="I98" s="195">
        <v>148.63</v>
      </c>
      <c r="J98" s="195">
        <v>149.96</v>
      </c>
      <c r="K98" s="195">
        <v>225.15</v>
      </c>
      <c r="L98" s="195">
        <v>151.22</v>
      </c>
      <c r="M98" s="195">
        <v>151.22</v>
      </c>
      <c r="N98" s="195">
        <v>151.22</v>
      </c>
      <c r="O98" s="194">
        <v>145.36332702636719</v>
      </c>
      <c r="P98" s="195">
        <v>145.36332702636719</v>
      </c>
      <c r="Q98" s="195">
        <v>145.36332702636719</v>
      </c>
      <c r="R98" s="196">
        <v>1859.9999810791016</v>
      </c>
      <c r="S98" s="193"/>
      <c r="T98" s="176"/>
      <c r="U98" s="180">
        <v>1860.0000585937501</v>
      </c>
      <c r="V98" s="181">
        <v>7.7514648410215159E-5</v>
      </c>
    </row>
    <row r="99" spans="1:22" ht="11.25" customHeight="1" x14ac:dyDescent="0.35">
      <c r="A99" s="192"/>
      <c r="B99" s="192"/>
      <c r="C99" s="192" t="s">
        <v>226</v>
      </c>
      <c r="D99" s="192"/>
      <c r="E99" s="193"/>
      <c r="F99" s="194">
        <v>35.5</v>
      </c>
      <c r="G99" s="195">
        <v>35.36</v>
      </c>
      <c r="H99" s="195">
        <v>33.56</v>
      </c>
      <c r="I99" s="195">
        <v>34.76</v>
      </c>
      <c r="J99" s="195">
        <v>35.06</v>
      </c>
      <c r="K99" s="195">
        <v>52.65</v>
      </c>
      <c r="L99" s="195">
        <v>35.36</v>
      </c>
      <c r="M99" s="195">
        <v>35.36</v>
      </c>
      <c r="N99" s="195">
        <v>35.36</v>
      </c>
      <c r="O99" s="194">
        <v>34.009998321533203</v>
      </c>
      <c r="P99" s="195">
        <v>34.009998321533203</v>
      </c>
      <c r="Q99" s="195">
        <v>34.009998321533203</v>
      </c>
      <c r="R99" s="196">
        <v>434.99999496459964</v>
      </c>
      <c r="S99" s="193"/>
      <c r="T99" s="176"/>
      <c r="U99" s="180">
        <v>435.00001464843751</v>
      </c>
      <c r="V99" s="181">
        <v>1.9683837876982579E-5</v>
      </c>
    </row>
    <row r="100" spans="1:22" ht="11.25" customHeight="1" x14ac:dyDescent="0.35">
      <c r="A100" s="192"/>
      <c r="B100" s="192"/>
      <c r="C100" s="192" t="s">
        <v>227</v>
      </c>
      <c r="D100" s="192"/>
      <c r="E100" s="193"/>
      <c r="F100" s="194">
        <v>300.10000000000002</v>
      </c>
      <c r="G100" s="195">
        <v>300.10000000000002</v>
      </c>
      <c r="H100" s="195">
        <v>300.10000000000002</v>
      </c>
      <c r="I100" s="195">
        <v>514.04</v>
      </c>
      <c r="J100" s="195">
        <v>291.44</v>
      </c>
      <c r="K100" s="195">
        <v>291.44</v>
      </c>
      <c r="L100" s="195">
        <v>291.44</v>
      </c>
      <c r="M100" s="195">
        <v>291.44</v>
      </c>
      <c r="N100" s="195">
        <v>291.44</v>
      </c>
      <c r="O100" s="194">
        <v>291.44000244140625</v>
      </c>
      <c r="P100" s="195">
        <v>291.44000244140625</v>
      </c>
      <c r="Q100" s="195">
        <v>291.44000244140625</v>
      </c>
      <c r="R100" s="196">
        <v>3745.8600073242192</v>
      </c>
      <c r="S100" s="193"/>
      <c r="T100" s="176"/>
      <c r="U100" s="180">
        <v>3745.8600097656254</v>
      </c>
      <c r="V100" s="181">
        <v>2.4414061954303179E-6</v>
      </c>
    </row>
    <row r="101" spans="1:22" ht="11.25" customHeight="1" x14ac:dyDescent="0.35">
      <c r="A101" s="192"/>
      <c r="B101" s="192"/>
      <c r="C101" s="192" t="s">
        <v>228</v>
      </c>
      <c r="D101" s="192"/>
      <c r="E101" s="193"/>
      <c r="F101" s="194">
        <v>619.08000000000004</v>
      </c>
      <c r="G101" s="195">
        <v>451.92</v>
      </c>
      <c r="H101" s="195">
        <v>451.92</v>
      </c>
      <c r="I101" s="195">
        <v>451.92</v>
      </c>
      <c r="J101" s="195">
        <v>451.92</v>
      </c>
      <c r="K101" s="195">
        <v>451.92</v>
      </c>
      <c r="L101" s="195">
        <v>451.92</v>
      </c>
      <c r="M101" s="195">
        <v>451.92</v>
      </c>
      <c r="N101" s="195">
        <v>451.92</v>
      </c>
      <c r="O101" s="194">
        <v>527.20001220703125</v>
      </c>
      <c r="P101" s="195">
        <v>527.20001220703125</v>
      </c>
      <c r="Q101" s="195">
        <v>527.20001220703125</v>
      </c>
      <c r="R101" s="196">
        <v>5816.0400366210943</v>
      </c>
      <c r="S101" s="193"/>
      <c r="T101" s="176"/>
      <c r="U101" s="180">
        <v>5816.0400195312504</v>
      </c>
      <c r="V101" s="181">
        <v>-1.7089843822759576E-5</v>
      </c>
    </row>
    <row r="102" spans="1:22" ht="11.25" customHeight="1" x14ac:dyDescent="0.35">
      <c r="A102" s="192"/>
      <c r="B102" s="192"/>
      <c r="C102" s="192" t="s">
        <v>229</v>
      </c>
      <c r="D102" s="192"/>
      <c r="E102" s="193"/>
      <c r="F102" s="194">
        <v>314.14999999999998</v>
      </c>
      <c r="G102" s="195">
        <v>311.98</v>
      </c>
      <c r="H102" s="195">
        <v>228.28</v>
      </c>
      <c r="I102" s="195">
        <v>290.27999999999997</v>
      </c>
      <c r="J102" s="195">
        <v>228.28</v>
      </c>
      <c r="K102" s="195">
        <v>228.28</v>
      </c>
      <c r="L102" s="195">
        <v>228.28</v>
      </c>
      <c r="M102" s="195">
        <v>228.28</v>
      </c>
      <c r="N102" s="195">
        <v>228.28</v>
      </c>
      <c r="O102" s="194">
        <v>228.27999877929688</v>
      </c>
      <c r="P102" s="195">
        <v>228.27999877929688</v>
      </c>
      <c r="Q102" s="195">
        <v>228.27999877929688</v>
      </c>
      <c r="R102" s="196">
        <v>2970.9299963378908</v>
      </c>
      <c r="S102" s="193"/>
      <c r="T102" s="176"/>
      <c r="U102" s="180">
        <v>2970.9299951171874</v>
      </c>
      <c r="V102" s="181">
        <v>-1.2207033250888344E-6</v>
      </c>
    </row>
    <row r="103" spans="1:22" ht="11.25" customHeight="1" x14ac:dyDescent="0.35">
      <c r="A103" s="192"/>
      <c r="B103" s="192"/>
      <c r="C103" s="192" t="s">
        <v>230</v>
      </c>
      <c r="D103" s="192"/>
      <c r="E103" s="193"/>
      <c r="F103" s="194">
        <v>73.459999999999994</v>
      </c>
      <c r="G103" s="195">
        <v>72.959999999999994</v>
      </c>
      <c r="H103" s="195">
        <v>53.38</v>
      </c>
      <c r="I103" s="195">
        <v>67.88</v>
      </c>
      <c r="J103" s="195">
        <v>53.38</v>
      </c>
      <c r="K103" s="195">
        <v>53.38</v>
      </c>
      <c r="L103" s="195">
        <v>53.38</v>
      </c>
      <c r="M103" s="195">
        <v>53.38</v>
      </c>
      <c r="N103" s="195">
        <v>53.38</v>
      </c>
      <c r="O103" s="194">
        <v>53.380001068115234</v>
      </c>
      <c r="P103" s="195">
        <v>53.380001068115234</v>
      </c>
      <c r="Q103" s="195">
        <v>53.380001068115234</v>
      </c>
      <c r="R103" s="196">
        <v>694.72000320434563</v>
      </c>
      <c r="S103" s="193"/>
      <c r="T103" s="176"/>
      <c r="U103" s="180">
        <v>694.72000427246087</v>
      </c>
      <c r="V103" s="181">
        <v>1.0681152389224735E-6</v>
      </c>
    </row>
    <row r="104" spans="1:22" ht="11.25" customHeight="1" x14ac:dyDescent="0.35">
      <c r="A104" s="192"/>
      <c r="B104" s="192"/>
      <c r="C104" s="192" t="s">
        <v>231</v>
      </c>
      <c r="D104" s="192"/>
      <c r="E104" s="193"/>
      <c r="F104" s="194">
        <v>223.48</v>
      </c>
      <c r="G104" s="195">
        <v>446.96</v>
      </c>
      <c r="H104" s="195">
        <v>446.96</v>
      </c>
      <c r="I104" s="195">
        <v>398.24</v>
      </c>
      <c r="J104" s="195">
        <v>437.46</v>
      </c>
      <c r="K104" s="195">
        <v>465.8</v>
      </c>
      <c r="L104" s="195">
        <v>437.46</v>
      </c>
      <c r="M104" s="195">
        <v>437.46</v>
      </c>
      <c r="N104" s="195">
        <v>437.46</v>
      </c>
      <c r="O104" s="194">
        <v>437.45999145507813</v>
      </c>
      <c r="P104" s="195">
        <v>437.45999145507813</v>
      </c>
      <c r="Q104" s="195">
        <v>437.45999145507813</v>
      </c>
      <c r="R104" s="196">
        <v>5043.659974365235</v>
      </c>
      <c r="S104" s="193"/>
      <c r="T104" s="176"/>
      <c r="U104" s="180">
        <v>5081.4465869140622</v>
      </c>
      <c r="V104" s="181">
        <v>37.786612548827179</v>
      </c>
    </row>
    <row r="105" spans="1:22" ht="11.25" customHeight="1" x14ac:dyDescent="0.35">
      <c r="A105" s="192"/>
      <c r="B105" s="192"/>
      <c r="C105" s="192" t="s">
        <v>232</v>
      </c>
      <c r="D105" s="192"/>
      <c r="E105" s="193"/>
      <c r="F105" s="194">
        <v>295</v>
      </c>
      <c r="G105" s="195">
        <v>590</v>
      </c>
      <c r="H105" s="195">
        <v>590</v>
      </c>
      <c r="I105" s="195">
        <v>590</v>
      </c>
      <c r="J105" s="195">
        <v>590</v>
      </c>
      <c r="K105" s="195">
        <v>590</v>
      </c>
      <c r="L105" s="195">
        <v>590</v>
      </c>
      <c r="M105" s="195">
        <v>590</v>
      </c>
      <c r="N105" s="195">
        <v>590</v>
      </c>
      <c r="O105" s="194">
        <v>688.33331298828125</v>
      </c>
      <c r="P105" s="195">
        <v>688.33331298828125</v>
      </c>
      <c r="Q105" s="195">
        <v>688.33331298828125</v>
      </c>
      <c r="R105" s="196">
        <v>7079.9999389648438</v>
      </c>
      <c r="S105" s="193"/>
      <c r="T105" s="176"/>
      <c r="U105" s="180">
        <v>7080</v>
      </c>
      <c r="V105" s="181">
        <v>6.103515625E-5</v>
      </c>
    </row>
    <row r="106" spans="1:22" ht="11.25" customHeight="1" x14ac:dyDescent="0.35">
      <c r="A106" s="192"/>
      <c r="B106" s="192"/>
      <c r="C106" s="192" t="s">
        <v>233</v>
      </c>
      <c r="D106" s="192"/>
      <c r="E106" s="193"/>
      <c r="F106" s="194">
        <v>151.47</v>
      </c>
      <c r="G106" s="195">
        <v>302.94</v>
      </c>
      <c r="H106" s="195">
        <v>302.94</v>
      </c>
      <c r="I106" s="195">
        <v>364.94</v>
      </c>
      <c r="J106" s="195">
        <v>302.94</v>
      </c>
      <c r="K106" s="195">
        <v>302.94</v>
      </c>
      <c r="L106" s="195">
        <v>302.94</v>
      </c>
      <c r="M106" s="195">
        <v>302.94</v>
      </c>
      <c r="N106" s="195">
        <v>302.94</v>
      </c>
      <c r="O106" s="194">
        <v>361.00332641601563</v>
      </c>
      <c r="P106" s="195">
        <v>361.00332641601563</v>
      </c>
      <c r="Q106" s="195">
        <v>361.00332641601563</v>
      </c>
      <c r="R106" s="196">
        <v>3719.9999792480471</v>
      </c>
      <c r="S106" s="193"/>
      <c r="T106" s="176"/>
      <c r="U106" s="180">
        <v>3719.9999511718752</v>
      </c>
      <c r="V106" s="181">
        <v>-2.8076171929569682E-5</v>
      </c>
    </row>
    <row r="107" spans="1:22" ht="11.25" customHeight="1" x14ac:dyDescent="0.35">
      <c r="A107" s="192"/>
      <c r="B107" s="192"/>
      <c r="C107" s="192" t="s">
        <v>234</v>
      </c>
      <c r="D107" s="192"/>
      <c r="E107" s="193"/>
      <c r="F107" s="194">
        <v>35.43</v>
      </c>
      <c r="G107" s="195">
        <v>70.86</v>
      </c>
      <c r="H107" s="195">
        <v>70.86</v>
      </c>
      <c r="I107" s="195">
        <v>85.36</v>
      </c>
      <c r="J107" s="195">
        <v>70.86</v>
      </c>
      <c r="K107" s="195">
        <v>70.86</v>
      </c>
      <c r="L107" s="195">
        <v>70.86</v>
      </c>
      <c r="M107" s="195">
        <v>70.86</v>
      </c>
      <c r="N107" s="195">
        <v>70.86</v>
      </c>
      <c r="O107" s="194">
        <v>84.39666748046875</v>
      </c>
      <c r="P107" s="195">
        <v>84.39666748046875</v>
      </c>
      <c r="Q107" s="195">
        <v>84.39666748046875</v>
      </c>
      <c r="R107" s="196">
        <v>870.00000244140631</v>
      </c>
      <c r="S107" s="193"/>
      <c r="T107" s="176"/>
      <c r="U107" s="180">
        <v>869.9999877929688</v>
      </c>
      <c r="V107" s="181">
        <v>-1.4648437513642421E-5</v>
      </c>
    </row>
    <row r="108" spans="1:22" ht="11.25" customHeight="1" x14ac:dyDescent="0.35">
      <c r="A108" s="192"/>
      <c r="B108" s="192"/>
      <c r="C108" s="192" t="s">
        <v>235</v>
      </c>
      <c r="D108" s="192"/>
      <c r="E108" s="193"/>
      <c r="F108" s="194">
        <v>214.54</v>
      </c>
      <c r="G108" s="195">
        <v>429.08</v>
      </c>
      <c r="H108" s="195">
        <v>429.08</v>
      </c>
      <c r="I108" s="195">
        <v>705.3</v>
      </c>
      <c r="J108" s="195">
        <v>429.34</v>
      </c>
      <c r="K108" s="195">
        <v>852.42</v>
      </c>
      <c r="L108" s="195">
        <v>429.34</v>
      </c>
      <c r="M108" s="195">
        <v>429.34</v>
      </c>
      <c r="N108" s="195">
        <v>429.34</v>
      </c>
      <c r="O108" s="194">
        <v>429.33999633789063</v>
      </c>
      <c r="P108" s="195">
        <v>429.33999633789063</v>
      </c>
      <c r="Q108" s="195">
        <v>429.33999633789063</v>
      </c>
      <c r="R108" s="196">
        <v>5635.7999890136725</v>
      </c>
      <c r="S108" s="193"/>
      <c r="T108" s="176"/>
      <c r="U108" s="180">
        <v>6199.9065527343755</v>
      </c>
      <c r="V108" s="181">
        <v>564.10656372070298</v>
      </c>
    </row>
    <row r="109" spans="1:22" ht="11.25" customHeight="1" x14ac:dyDescent="0.35">
      <c r="A109" s="192"/>
      <c r="B109" s="192"/>
      <c r="C109" s="192" t="s">
        <v>236</v>
      </c>
      <c r="D109" s="192"/>
      <c r="E109" s="193"/>
      <c r="F109" s="194">
        <v>0</v>
      </c>
      <c r="G109" s="195">
        <v>0</v>
      </c>
      <c r="H109" s="195">
        <v>0</v>
      </c>
      <c r="I109" s="195">
        <v>0</v>
      </c>
      <c r="J109" s="195">
        <v>0</v>
      </c>
      <c r="K109" s="195">
        <v>0</v>
      </c>
      <c r="L109" s="195">
        <v>0</v>
      </c>
      <c r="M109" s="195">
        <v>31</v>
      </c>
      <c r="N109" s="195">
        <v>0</v>
      </c>
      <c r="O109" s="194">
        <v>0</v>
      </c>
      <c r="P109" s="195">
        <v>0</v>
      </c>
      <c r="Q109" s="195">
        <v>0</v>
      </c>
      <c r="R109" s="196">
        <v>31</v>
      </c>
      <c r="S109" s="193"/>
      <c r="T109" s="176"/>
      <c r="U109" s="180">
        <v>31</v>
      </c>
      <c r="V109" s="181">
        <v>0</v>
      </c>
    </row>
    <row r="110" spans="1:22" ht="11.25" customHeight="1" x14ac:dyDescent="0.35">
      <c r="A110" s="192"/>
      <c r="B110" s="192"/>
      <c r="C110" s="192" t="s">
        <v>237</v>
      </c>
      <c r="D110" s="192"/>
      <c r="E110" s="193"/>
      <c r="F110" s="194">
        <v>0</v>
      </c>
      <c r="G110" s="195">
        <v>0</v>
      </c>
      <c r="H110" s="195">
        <v>0</v>
      </c>
      <c r="I110" s="195">
        <v>0</v>
      </c>
      <c r="J110" s="195">
        <v>0</v>
      </c>
      <c r="K110" s="195">
        <v>0</v>
      </c>
      <c r="L110" s="195">
        <v>0</v>
      </c>
      <c r="M110" s="195">
        <v>7.25</v>
      </c>
      <c r="N110" s="195">
        <v>0</v>
      </c>
      <c r="O110" s="194">
        <v>-8.3333335816860199E-2</v>
      </c>
      <c r="P110" s="195">
        <v>-8.3333335816860199E-2</v>
      </c>
      <c r="Q110" s="195">
        <v>-8.3333335816860199E-2</v>
      </c>
      <c r="R110" s="196">
        <v>6.9999999925494194</v>
      </c>
      <c r="S110" s="193"/>
      <c r="T110" s="176"/>
      <c r="U110" s="180">
        <v>7</v>
      </c>
      <c r="V110" s="181">
        <v>7.4505805969238281E-9</v>
      </c>
    </row>
    <row r="111" spans="1:22" ht="11.25" customHeight="1" x14ac:dyDescent="0.35">
      <c r="A111" s="192"/>
      <c r="B111" s="192"/>
      <c r="C111" s="192" t="s">
        <v>238</v>
      </c>
      <c r="D111" s="192"/>
      <c r="E111" s="193"/>
      <c r="F111" s="194">
        <v>0</v>
      </c>
      <c r="G111" s="195">
        <v>0</v>
      </c>
      <c r="H111" s="195">
        <v>0</v>
      </c>
      <c r="I111" s="195">
        <v>0</v>
      </c>
      <c r="J111" s="195">
        <v>0</v>
      </c>
      <c r="K111" s="195">
        <v>39.06</v>
      </c>
      <c r="L111" s="195">
        <v>10.98</v>
      </c>
      <c r="M111" s="195">
        <v>0</v>
      </c>
      <c r="N111" s="195">
        <v>5.55</v>
      </c>
      <c r="O111" s="194">
        <v>0.13666661083698273</v>
      </c>
      <c r="P111" s="195">
        <v>0.13666661083698273</v>
      </c>
      <c r="Q111" s="195">
        <v>0.13666661083698273</v>
      </c>
      <c r="R111" s="196">
        <v>55.999999832510952</v>
      </c>
      <c r="S111" s="193"/>
      <c r="T111" s="176"/>
      <c r="U111" s="180">
        <v>49.999999084472663</v>
      </c>
      <c r="V111" s="181">
        <v>-6.0000007480382891</v>
      </c>
    </row>
    <row r="112" spans="1:22" ht="11.25" customHeight="1" x14ac:dyDescent="0.35">
      <c r="A112" s="192"/>
      <c r="B112" s="192"/>
      <c r="C112" s="192" t="s">
        <v>239</v>
      </c>
      <c r="D112" s="192"/>
      <c r="E112" s="193"/>
      <c r="F112" s="194">
        <v>0</v>
      </c>
      <c r="G112" s="195">
        <v>0</v>
      </c>
      <c r="H112" s="195">
        <v>0</v>
      </c>
      <c r="I112" s="195">
        <v>0</v>
      </c>
      <c r="J112" s="195">
        <v>0</v>
      </c>
      <c r="K112" s="195">
        <v>9.14</v>
      </c>
      <c r="L112" s="195">
        <v>2.57</v>
      </c>
      <c r="M112" s="195">
        <v>0</v>
      </c>
      <c r="N112" s="195">
        <v>1.3</v>
      </c>
      <c r="O112" s="194">
        <v>-0.33666673302650452</v>
      </c>
      <c r="P112" s="195">
        <v>-0.33666673302650452</v>
      </c>
      <c r="Q112" s="195">
        <v>-0.33666673302650452</v>
      </c>
      <c r="R112" s="196">
        <v>11.999999800920488</v>
      </c>
      <c r="S112" s="193"/>
      <c r="T112" s="176"/>
      <c r="U112" s="180">
        <v>11.999999961853028</v>
      </c>
      <c r="V112" s="181">
        <v>1.6093254018301195E-7</v>
      </c>
    </row>
    <row r="113" spans="1:22" ht="11.25" customHeight="1" x14ac:dyDescent="0.35">
      <c r="A113" s="192"/>
      <c r="B113" s="192"/>
      <c r="C113" s="192" t="s">
        <v>240</v>
      </c>
      <c r="D113" s="192"/>
      <c r="E113" s="193"/>
      <c r="F113" s="194">
        <v>0</v>
      </c>
      <c r="G113" s="195">
        <v>927.5</v>
      </c>
      <c r="H113" s="195">
        <v>0</v>
      </c>
      <c r="I113" s="195">
        <v>0</v>
      </c>
      <c r="J113" s="195">
        <v>1276.5</v>
      </c>
      <c r="K113" s="195">
        <v>0</v>
      </c>
      <c r="L113" s="195">
        <v>0</v>
      </c>
      <c r="M113" s="195">
        <v>1276.5</v>
      </c>
      <c r="N113" s="195">
        <v>0</v>
      </c>
      <c r="O113" s="194">
        <v>4104.1533203125</v>
      </c>
      <c r="P113" s="195">
        <v>4104.1533203125</v>
      </c>
      <c r="Q113" s="195">
        <v>4104.1533203125</v>
      </c>
      <c r="R113" s="196">
        <v>15792.9599609375</v>
      </c>
      <c r="S113" s="193"/>
      <c r="T113" s="176"/>
      <c r="U113" s="180">
        <v>15792.9599609375</v>
      </c>
      <c r="V113" s="181">
        <v>0</v>
      </c>
    </row>
    <row r="114" spans="1:22" ht="11.25" customHeight="1" x14ac:dyDescent="0.35">
      <c r="A114" s="192"/>
      <c r="B114" s="192"/>
      <c r="C114" s="192" t="s">
        <v>241</v>
      </c>
      <c r="D114" s="192"/>
      <c r="E114" s="193"/>
      <c r="F114" s="194">
        <v>654.05999999999995</v>
      </c>
      <c r="G114" s="195">
        <v>654.05999999999995</v>
      </c>
      <c r="H114" s="195">
        <v>654.05999999999995</v>
      </c>
      <c r="I114" s="195">
        <v>654.05999999999995</v>
      </c>
      <c r="J114" s="195">
        <v>654.05999999999995</v>
      </c>
      <c r="K114" s="195">
        <v>654.05999999999995</v>
      </c>
      <c r="L114" s="195">
        <v>654.05999999999995</v>
      </c>
      <c r="M114" s="195">
        <v>654.05999999999995</v>
      </c>
      <c r="N114" s="195">
        <v>654.05999999999995</v>
      </c>
      <c r="O114" s="194">
        <v>654.05999755859375</v>
      </c>
      <c r="P114" s="195">
        <v>654.05999755859375</v>
      </c>
      <c r="Q114" s="195">
        <v>654.05999755859375</v>
      </c>
      <c r="R114" s="196">
        <v>7848.7199926757803</v>
      </c>
      <c r="S114" s="193"/>
      <c r="T114" s="176"/>
      <c r="U114" s="180">
        <v>7848.7199902343746</v>
      </c>
      <c r="V114" s="181">
        <v>-2.441405740682967E-6</v>
      </c>
    </row>
    <row r="115" spans="1:22" ht="11.25" customHeight="1" x14ac:dyDescent="0.35">
      <c r="A115" s="192"/>
      <c r="B115" s="192"/>
      <c r="C115" s="192" t="s">
        <v>242</v>
      </c>
      <c r="D115" s="192"/>
      <c r="E115" s="193"/>
      <c r="F115" s="194">
        <v>1004.8</v>
      </c>
      <c r="G115" s="195">
        <v>740</v>
      </c>
      <c r="H115" s="195">
        <v>711.25</v>
      </c>
      <c r="I115" s="195">
        <v>718</v>
      </c>
      <c r="J115" s="195">
        <v>740</v>
      </c>
      <c r="K115" s="195">
        <v>740</v>
      </c>
      <c r="L115" s="195">
        <v>740</v>
      </c>
      <c r="M115" s="195">
        <v>740</v>
      </c>
      <c r="N115" s="195">
        <v>740</v>
      </c>
      <c r="O115" s="194">
        <v>740</v>
      </c>
      <c r="P115" s="195">
        <v>740</v>
      </c>
      <c r="Q115" s="195">
        <v>740</v>
      </c>
      <c r="R115" s="196">
        <v>9094.0499999999993</v>
      </c>
      <c r="S115" s="193"/>
      <c r="T115" s="176"/>
      <c r="U115" s="180">
        <v>9094.0499999999993</v>
      </c>
      <c r="V115" s="181">
        <v>0</v>
      </c>
    </row>
    <row r="116" spans="1:22" ht="11.25" customHeight="1" x14ac:dyDescent="0.35">
      <c r="A116" s="192"/>
      <c r="B116" s="192"/>
      <c r="C116" s="192" t="s">
        <v>243</v>
      </c>
      <c r="D116" s="192"/>
      <c r="E116" s="193"/>
      <c r="F116" s="194">
        <v>846.97</v>
      </c>
      <c r="G116" s="195">
        <v>893.76</v>
      </c>
      <c r="H116" s="195">
        <v>795.4</v>
      </c>
      <c r="I116" s="195">
        <v>874.93</v>
      </c>
      <c r="J116" s="195">
        <v>996.91</v>
      </c>
      <c r="K116" s="195">
        <v>792</v>
      </c>
      <c r="L116" s="195">
        <v>886.4</v>
      </c>
      <c r="M116" s="195">
        <v>833.21</v>
      </c>
      <c r="N116" s="195">
        <v>828.34</v>
      </c>
      <c r="O116" s="194">
        <v>846.84249999999997</v>
      </c>
      <c r="P116" s="195">
        <v>846.84249999999997</v>
      </c>
      <c r="Q116" s="195">
        <v>846.84249999999997</v>
      </c>
      <c r="R116" s="196">
        <v>10288.447500000002</v>
      </c>
      <c r="S116" s="193"/>
      <c r="T116" s="176"/>
      <c r="U116" s="180">
        <v>10306.950000000001</v>
      </c>
      <c r="V116" s="181">
        <v>18.50249999999869</v>
      </c>
    </row>
    <row r="117" spans="1:22" ht="11.25" customHeight="1" x14ac:dyDescent="0.35">
      <c r="A117" s="192"/>
      <c r="B117" s="192"/>
      <c r="C117" s="192" t="s">
        <v>244</v>
      </c>
      <c r="D117" s="192"/>
      <c r="E117" s="193"/>
      <c r="F117" s="194">
        <v>198.08</v>
      </c>
      <c r="G117" s="195">
        <v>209.04</v>
      </c>
      <c r="H117" s="195">
        <v>186.02</v>
      </c>
      <c r="I117" s="195">
        <v>204.63</v>
      </c>
      <c r="J117" s="195">
        <v>233.15</v>
      </c>
      <c r="K117" s="195">
        <v>185.25</v>
      </c>
      <c r="L117" s="195">
        <v>207.33</v>
      </c>
      <c r="M117" s="195">
        <v>194.89</v>
      </c>
      <c r="N117" s="195">
        <v>193.75</v>
      </c>
      <c r="O117" s="194">
        <v>198.051875</v>
      </c>
      <c r="P117" s="195">
        <v>198.051875</v>
      </c>
      <c r="Q117" s="195">
        <v>198.051875</v>
      </c>
      <c r="R117" s="196">
        <v>2406.2956250000002</v>
      </c>
      <c r="S117" s="193"/>
      <c r="T117" s="176"/>
      <c r="U117" s="180">
        <v>2410.5975000000003</v>
      </c>
      <c r="V117" s="181">
        <v>4.3018750000001091</v>
      </c>
    </row>
    <row r="118" spans="1:22" ht="11.25" customHeight="1" x14ac:dyDescent="0.35">
      <c r="A118" s="192"/>
      <c r="B118" s="192"/>
      <c r="C118" s="192" t="s">
        <v>245</v>
      </c>
      <c r="D118" s="192"/>
      <c r="E118" s="193"/>
      <c r="F118" s="194">
        <v>1237.2</v>
      </c>
      <c r="G118" s="195">
        <v>1286.68</v>
      </c>
      <c r="H118" s="195">
        <v>1286.68</v>
      </c>
      <c r="I118" s="195">
        <v>1812.38</v>
      </c>
      <c r="J118" s="195">
        <v>1270.78</v>
      </c>
      <c r="K118" s="195">
        <v>1286.8800000000001</v>
      </c>
      <c r="L118" s="195">
        <v>1270.78</v>
      </c>
      <c r="M118" s="195">
        <v>1270.78</v>
      </c>
      <c r="N118" s="195">
        <v>1081.08</v>
      </c>
      <c r="O118" s="194">
        <v>1227.3800048828125</v>
      </c>
      <c r="P118" s="195">
        <v>1227.3800048828125</v>
      </c>
      <c r="Q118" s="195">
        <v>1227.3800048828125</v>
      </c>
      <c r="R118" s="196">
        <v>15485.380014648439</v>
      </c>
      <c r="S118" s="193"/>
      <c r="T118" s="176"/>
      <c r="U118" s="180">
        <v>15821.379726562502</v>
      </c>
      <c r="V118" s="181">
        <v>335.99971191406257</v>
      </c>
    </row>
    <row r="119" spans="1:22" ht="11.25" customHeight="1" x14ac:dyDescent="0.35">
      <c r="A119" s="192"/>
      <c r="B119" s="192"/>
      <c r="C119" s="192" t="s">
        <v>246</v>
      </c>
      <c r="D119" s="192"/>
      <c r="E119" s="193"/>
      <c r="F119" s="194">
        <v>0</v>
      </c>
      <c r="G119" s="195">
        <v>0</v>
      </c>
      <c r="H119" s="195">
        <v>0</v>
      </c>
      <c r="I119" s="195">
        <v>0</v>
      </c>
      <c r="J119" s="195">
        <v>0</v>
      </c>
      <c r="K119" s="195">
        <v>0</v>
      </c>
      <c r="L119" s="195">
        <v>740.26</v>
      </c>
      <c r="M119" s="195">
        <v>0</v>
      </c>
      <c r="N119" s="195">
        <v>0</v>
      </c>
      <c r="O119" s="194">
        <v>419.92666625976563</v>
      </c>
      <c r="P119" s="195">
        <v>419.92666625976563</v>
      </c>
      <c r="Q119" s="195">
        <v>419.92666625976563</v>
      </c>
      <c r="R119" s="196">
        <v>2000.0399987792969</v>
      </c>
      <c r="S119" s="193"/>
      <c r="T119" s="176"/>
      <c r="U119" s="180">
        <v>2000.040029296875</v>
      </c>
      <c r="V119" s="181">
        <v>3.0517578125E-5</v>
      </c>
    </row>
    <row r="120" spans="1:22" ht="11.25" customHeight="1" x14ac:dyDescent="0.35">
      <c r="A120" s="192"/>
      <c r="B120" s="192"/>
      <c r="C120" s="192" t="s">
        <v>247</v>
      </c>
      <c r="D120" s="192"/>
      <c r="E120" s="193"/>
      <c r="F120" s="194">
        <v>0</v>
      </c>
      <c r="G120" s="195">
        <v>0</v>
      </c>
      <c r="H120" s="195">
        <v>0</v>
      </c>
      <c r="I120" s="195"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4">
        <v>0</v>
      </c>
      <c r="P120" s="195">
        <v>0</v>
      </c>
      <c r="Q120" s="195">
        <v>0</v>
      </c>
      <c r="R120" s="196">
        <v>0</v>
      </c>
      <c r="S120" s="193"/>
      <c r="T120" s="176"/>
      <c r="U120" s="180">
        <v>0</v>
      </c>
      <c r="V120" s="181">
        <v>0</v>
      </c>
    </row>
    <row r="121" spans="1:22" ht="11.25" customHeight="1" x14ac:dyDescent="0.35">
      <c r="A121" s="192"/>
      <c r="B121" s="192"/>
      <c r="C121" s="192" t="s">
        <v>248</v>
      </c>
      <c r="D121" s="192"/>
      <c r="E121" s="193"/>
      <c r="F121" s="194">
        <v>83.17</v>
      </c>
      <c r="G121" s="195">
        <v>179.74</v>
      </c>
      <c r="H121" s="195">
        <v>100.97</v>
      </c>
      <c r="I121" s="195">
        <v>30.87</v>
      </c>
      <c r="J121" s="195">
        <v>10.94</v>
      </c>
      <c r="K121" s="195">
        <v>0</v>
      </c>
      <c r="L121" s="195">
        <v>6.57</v>
      </c>
      <c r="M121" s="195">
        <v>32.83</v>
      </c>
      <c r="N121" s="195">
        <v>77.58</v>
      </c>
      <c r="O121" s="194">
        <v>77.580001831054688</v>
      </c>
      <c r="P121" s="195">
        <v>77.580001831054688</v>
      </c>
      <c r="Q121" s="195">
        <v>77.580001831054688</v>
      </c>
      <c r="R121" s="196">
        <v>755.41000549316402</v>
      </c>
      <c r="S121" s="193"/>
      <c r="T121" s="176"/>
      <c r="U121" s="180">
        <v>576.41000732421867</v>
      </c>
      <c r="V121" s="181">
        <v>-178.99999816894535</v>
      </c>
    </row>
    <row r="122" spans="1:22" ht="11.25" customHeight="1" x14ac:dyDescent="0.35">
      <c r="A122" s="192"/>
      <c r="B122" s="192"/>
      <c r="C122" s="192" t="s">
        <v>249</v>
      </c>
      <c r="D122" s="192"/>
      <c r="E122" s="193"/>
      <c r="F122" s="194">
        <v>19.440000000000001</v>
      </c>
      <c r="G122" s="195">
        <v>42.03</v>
      </c>
      <c r="H122" s="195">
        <v>23.62</v>
      </c>
      <c r="I122" s="195">
        <v>7.22</v>
      </c>
      <c r="J122" s="195">
        <v>2.56</v>
      </c>
      <c r="K122" s="195">
        <v>0</v>
      </c>
      <c r="L122" s="195">
        <v>1.53</v>
      </c>
      <c r="M122" s="195">
        <v>7.68</v>
      </c>
      <c r="N122" s="195">
        <v>18.14</v>
      </c>
      <c r="O122" s="194">
        <v>18.139999389648438</v>
      </c>
      <c r="P122" s="195">
        <v>18.139999389648438</v>
      </c>
      <c r="Q122" s="195">
        <v>18.139999389648438</v>
      </c>
      <c r="R122" s="196">
        <v>176.63999816894534</v>
      </c>
      <c r="S122" s="193"/>
      <c r="T122" s="176"/>
      <c r="U122" s="180">
        <v>134.7999993133545</v>
      </c>
      <c r="V122" s="181">
        <v>-41.839998855590835</v>
      </c>
    </row>
    <row r="123" spans="1:22" ht="11.25" customHeight="1" x14ac:dyDescent="0.35">
      <c r="A123" s="192"/>
      <c r="B123" s="192"/>
      <c r="C123" s="192" t="s">
        <v>250</v>
      </c>
      <c r="D123" s="192"/>
      <c r="E123" s="193"/>
      <c r="F123" s="194">
        <v>551.88</v>
      </c>
      <c r="G123" s="195">
        <v>599.5</v>
      </c>
      <c r="H123" s="195">
        <v>599.5</v>
      </c>
      <c r="I123" s="195">
        <v>599.5</v>
      </c>
      <c r="J123" s="195">
        <v>599.5</v>
      </c>
      <c r="K123" s="195">
        <v>599.5</v>
      </c>
      <c r="L123" s="195">
        <v>599.5</v>
      </c>
      <c r="M123" s="195">
        <v>299.75</v>
      </c>
      <c r="N123" s="195">
        <v>599.5</v>
      </c>
      <c r="O123" s="194">
        <v>599.5</v>
      </c>
      <c r="P123" s="195">
        <v>599.5</v>
      </c>
      <c r="Q123" s="195">
        <v>599.5</v>
      </c>
      <c r="R123" s="196">
        <v>6846.63</v>
      </c>
      <c r="S123" s="193"/>
      <c r="T123" s="176"/>
      <c r="U123" s="180">
        <v>6846.63</v>
      </c>
      <c r="V123" s="181">
        <v>0</v>
      </c>
    </row>
    <row r="124" spans="1:22" ht="11.25" customHeight="1" x14ac:dyDescent="0.35">
      <c r="A124" s="192"/>
      <c r="B124" s="192"/>
      <c r="C124" s="192" t="s">
        <v>251</v>
      </c>
      <c r="D124" s="192"/>
      <c r="E124" s="193"/>
      <c r="F124" s="194">
        <v>289.88</v>
      </c>
      <c r="G124" s="195">
        <v>305.26</v>
      </c>
      <c r="H124" s="195">
        <v>305.26</v>
      </c>
      <c r="I124" s="195">
        <v>366.63</v>
      </c>
      <c r="J124" s="195">
        <v>305.12</v>
      </c>
      <c r="K124" s="195">
        <v>305.12</v>
      </c>
      <c r="L124" s="195">
        <v>305.12</v>
      </c>
      <c r="M124" s="195">
        <v>152.56</v>
      </c>
      <c r="N124" s="195">
        <v>305.12</v>
      </c>
      <c r="O124" s="194">
        <v>309.74166666666702</v>
      </c>
      <c r="P124" s="195">
        <v>309.74166666666702</v>
      </c>
      <c r="Q124" s="195">
        <v>309.74166666666702</v>
      </c>
      <c r="R124" s="196">
        <v>3569.2950000000001</v>
      </c>
      <c r="S124" s="193"/>
      <c r="T124" s="176"/>
      <c r="U124" s="180">
        <v>3573.916666666667</v>
      </c>
      <c r="V124" s="181">
        <v>4.6216666666668971</v>
      </c>
    </row>
    <row r="125" spans="1:22" ht="11.25" customHeight="1" x14ac:dyDescent="0.35">
      <c r="A125" s="192"/>
      <c r="B125" s="192"/>
      <c r="C125" s="192" t="s">
        <v>252</v>
      </c>
      <c r="D125" s="192"/>
      <c r="E125" s="193"/>
      <c r="F125" s="194">
        <v>67.8</v>
      </c>
      <c r="G125" s="195">
        <v>71.400000000000006</v>
      </c>
      <c r="H125" s="195">
        <v>71.400000000000006</v>
      </c>
      <c r="I125" s="195">
        <v>85.75</v>
      </c>
      <c r="J125" s="195">
        <v>71.36</v>
      </c>
      <c r="K125" s="195">
        <v>71.36</v>
      </c>
      <c r="L125" s="195">
        <v>71.36</v>
      </c>
      <c r="M125" s="195">
        <v>35.68</v>
      </c>
      <c r="N125" s="195">
        <v>71.36</v>
      </c>
      <c r="O125" s="194">
        <v>72.439583333333303</v>
      </c>
      <c r="P125" s="195">
        <v>72.439583333333303</v>
      </c>
      <c r="Q125" s="195">
        <v>72.439583333333303</v>
      </c>
      <c r="R125" s="196">
        <v>834.78874999999994</v>
      </c>
      <c r="S125" s="193"/>
      <c r="T125" s="176"/>
      <c r="U125" s="180">
        <v>835.86833333333323</v>
      </c>
      <c r="V125" s="181">
        <v>1.0795833333332894</v>
      </c>
    </row>
    <row r="126" spans="1:22" ht="11.25" customHeight="1" x14ac:dyDescent="0.35">
      <c r="A126" s="192"/>
      <c r="B126" s="192"/>
      <c r="C126" s="192" t="s">
        <v>253</v>
      </c>
      <c r="D126" s="192"/>
      <c r="E126" s="193"/>
      <c r="F126" s="194">
        <v>538.4</v>
      </c>
      <c r="G126" s="195">
        <v>467.21</v>
      </c>
      <c r="H126" s="195">
        <v>466.58</v>
      </c>
      <c r="I126" s="195">
        <v>455.05</v>
      </c>
      <c r="J126" s="195">
        <v>464.84</v>
      </c>
      <c r="K126" s="195">
        <v>890.89</v>
      </c>
      <c r="L126" s="195">
        <v>464.84</v>
      </c>
      <c r="M126" s="195">
        <v>232.42</v>
      </c>
      <c r="N126" s="195">
        <v>464.84</v>
      </c>
      <c r="O126" s="194">
        <v>706.31005859375</v>
      </c>
      <c r="P126" s="195">
        <v>706.31005859375</v>
      </c>
      <c r="Q126" s="195">
        <v>706.31005859375</v>
      </c>
      <c r="R126" s="196">
        <v>6564.0001757812497</v>
      </c>
      <c r="S126" s="193"/>
      <c r="T126" s="176"/>
      <c r="U126" s="180">
        <v>6564.0000195312496</v>
      </c>
      <c r="V126" s="181">
        <v>-1.5625000014551915E-4</v>
      </c>
    </row>
    <row r="127" spans="1:22" ht="11.25" customHeight="1" x14ac:dyDescent="0.35">
      <c r="A127" s="192"/>
      <c r="B127" s="192"/>
      <c r="C127" s="192" t="s">
        <v>254</v>
      </c>
      <c r="D127" s="192"/>
      <c r="E127" s="193"/>
      <c r="F127" s="194">
        <v>2552.96</v>
      </c>
      <c r="G127" s="195">
        <v>1002.96</v>
      </c>
      <c r="H127" s="195">
        <v>1002.96</v>
      </c>
      <c r="I127" s="195">
        <v>1002.96</v>
      </c>
      <c r="J127" s="195">
        <v>1002.96</v>
      </c>
      <c r="K127" s="195">
        <v>1002.96</v>
      </c>
      <c r="L127" s="195">
        <v>1002.96</v>
      </c>
      <c r="M127" s="195">
        <v>1002.96</v>
      </c>
      <c r="N127" s="195">
        <v>1002.96</v>
      </c>
      <c r="O127" s="194">
        <v>1002.9600219726563</v>
      </c>
      <c r="P127" s="195">
        <v>1002.9600219726563</v>
      </c>
      <c r="Q127" s="195">
        <v>1002.9600219726563</v>
      </c>
      <c r="R127" s="196">
        <v>13585.520065917968</v>
      </c>
      <c r="S127" s="193"/>
      <c r="T127" s="176"/>
      <c r="U127" s="180">
        <v>13585.520087890625</v>
      </c>
      <c r="V127" s="181">
        <v>2.1972657123114914E-5</v>
      </c>
    </row>
    <row r="128" spans="1:22" ht="11.25" customHeight="1" x14ac:dyDescent="0.35">
      <c r="A128" s="192"/>
      <c r="B128" s="192"/>
      <c r="C128" s="192" t="s">
        <v>255</v>
      </c>
      <c r="D128" s="192"/>
      <c r="E128" s="193"/>
      <c r="F128" s="194">
        <v>750</v>
      </c>
      <c r="G128" s="195">
        <v>2300</v>
      </c>
      <c r="H128" s="195">
        <v>2295.31</v>
      </c>
      <c r="I128" s="195">
        <v>2300</v>
      </c>
      <c r="J128" s="195">
        <v>2300</v>
      </c>
      <c r="K128" s="195">
        <v>2262.5</v>
      </c>
      <c r="L128" s="195">
        <v>2300</v>
      </c>
      <c r="M128" s="195">
        <v>2300</v>
      </c>
      <c r="N128" s="195">
        <v>2300</v>
      </c>
      <c r="O128" s="194">
        <v>2300</v>
      </c>
      <c r="P128" s="195">
        <v>2300</v>
      </c>
      <c r="Q128" s="195">
        <v>2300</v>
      </c>
      <c r="R128" s="196">
        <v>26007.809999999998</v>
      </c>
      <c r="S128" s="193"/>
      <c r="T128" s="176"/>
      <c r="U128" s="180">
        <v>26007.809999999998</v>
      </c>
      <c r="V128" s="181">
        <v>0</v>
      </c>
    </row>
    <row r="129" spans="1:22" ht="11.25" customHeight="1" x14ac:dyDescent="0.35">
      <c r="A129" s="192"/>
      <c r="B129" s="192"/>
      <c r="C129" s="192" t="s">
        <v>256</v>
      </c>
      <c r="D129" s="192"/>
      <c r="E129" s="193"/>
      <c r="F129" s="194">
        <v>1821.44</v>
      </c>
      <c r="G129" s="195">
        <v>1687.28</v>
      </c>
      <c r="H129" s="195">
        <v>1684.86</v>
      </c>
      <c r="I129" s="195">
        <v>2346.85</v>
      </c>
      <c r="J129" s="195">
        <v>1664.2</v>
      </c>
      <c r="K129" s="195">
        <v>1644.83</v>
      </c>
      <c r="L129" s="195">
        <v>1669.83</v>
      </c>
      <c r="M129" s="195">
        <v>1675.46</v>
      </c>
      <c r="N129" s="195">
        <v>1672.19</v>
      </c>
      <c r="O129" s="194">
        <v>1926.1126666666701</v>
      </c>
      <c r="P129" s="195">
        <v>1926.1126666666701</v>
      </c>
      <c r="Q129" s="195">
        <v>1926.1126666666701</v>
      </c>
      <c r="R129" s="196">
        <v>21645.278000000013</v>
      </c>
      <c r="S129" s="193"/>
      <c r="T129" s="176"/>
      <c r="U129" s="180">
        <v>21899.200666666682</v>
      </c>
      <c r="V129" s="181">
        <v>253.9226666666691</v>
      </c>
    </row>
    <row r="130" spans="1:22" ht="11.25" customHeight="1" x14ac:dyDescent="0.35">
      <c r="A130" s="192"/>
      <c r="B130" s="192"/>
      <c r="C130" s="192" t="s">
        <v>257</v>
      </c>
      <c r="D130" s="192"/>
      <c r="E130" s="193"/>
      <c r="F130" s="194">
        <v>426.2</v>
      </c>
      <c r="G130" s="195">
        <v>394.62</v>
      </c>
      <c r="H130" s="195">
        <v>394.06</v>
      </c>
      <c r="I130" s="195">
        <v>548.86</v>
      </c>
      <c r="J130" s="195">
        <v>389.2</v>
      </c>
      <c r="K130" s="195">
        <v>384.67</v>
      </c>
      <c r="L130" s="195">
        <v>390.52</v>
      </c>
      <c r="M130" s="195">
        <v>391.84</v>
      </c>
      <c r="N130" s="195">
        <v>391.08</v>
      </c>
      <c r="O130" s="194">
        <v>450.461833333333</v>
      </c>
      <c r="P130" s="195">
        <v>450.461833333333</v>
      </c>
      <c r="Q130" s="195">
        <v>450.461833333333</v>
      </c>
      <c r="R130" s="196">
        <v>5062.4354999999987</v>
      </c>
      <c r="S130" s="193"/>
      <c r="T130" s="176"/>
      <c r="U130" s="180">
        <v>5121.8173333333316</v>
      </c>
      <c r="V130" s="181">
        <v>59.381833333332906</v>
      </c>
    </row>
    <row r="131" spans="1:22" ht="11.25" customHeight="1" x14ac:dyDescent="0.35">
      <c r="A131" s="192"/>
      <c r="B131" s="192"/>
      <c r="C131" s="192" t="s">
        <v>258</v>
      </c>
      <c r="D131" s="192"/>
      <c r="E131" s="193"/>
      <c r="F131" s="194">
        <v>1787.37</v>
      </c>
      <c r="G131" s="195">
        <v>1627.56</v>
      </c>
      <c r="H131" s="195">
        <v>1627.56</v>
      </c>
      <c r="I131" s="195">
        <v>4446.28</v>
      </c>
      <c r="J131" s="195">
        <v>2136.7199999999998</v>
      </c>
      <c r="K131" s="195">
        <v>2438.33</v>
      </c>
      <c r="L131" s="195">
        <v>2183.64</v>
      </c>
      <c r="M131" s="195">
        <v>2183.64</v>
      </c>
      <c r="N131" s="195">
        <v>2183.64</v>
      </c>
      <c r="O131" s="194">
        <v>632.75323486328125</v>
      </c>
      <c r="P131" s="195">
        <v>632.75323486328125</v>
      </c>
      <c r="Q131" s="195">
        <v>632.75323486328125</v>
      </c>
      <c r="R131" s="196">
        <v>22512.999704589842</v>
      </c>
      <c r="S131" s="193"/>
      <c r="T131" s="176"/>
      <c r="U131" s="180">
        <v>22513.000390624999</v>
      </c>
      <c r="V131" s="181">
        <v>6.8603515683207661E-4</v>
      </c>
    </row>
    <row r="132" spans="1:22" ht="11.25" customHeight="1" x14ac:dyDescent="0.35">
      <c r="A132" s="192"/>
      <c r="B132" s="192"/>
      <c r="C132" s="192" t="s">
        <v>259</v>
      </c>
      <c r="D132" s="192"/>
      <c r="E132" s="193"/>
      <c r="F132" s="194">
        <v>0</v>
      </c>
      <c r="G132" s="195">
        <v>0</v>
      </c>
      <c r="H132" s="195">
        <v>106.56</v>
      </c>
      <c r="I132" s="195">
        <v>62</v>
      </c>
      <c r="J132" s="195">
        <v>66.650000000000006</v>
      </c>
      <c r="K132" s="195">
        <v>0</v>
      </c>
      <c r="L132" s="195">
        <v>158.1</v>
      </c>
      <c r="M132" s="195">
        <v>176.7</v>
      </c>
      <c r="N132" s="195">
        <v>172.05</v>
      </c>
      <c r="O132" s="194">
        <v>20.6666666666667</v>
      </c>
      <c r="P132" s="195">
        <v>20.6666666666667</v>
      </c>
      <c r="Q132" s="195">
        <v>20.6666666666667</v>
      </c>
      <c r="R132" s="196">
        <v>804.06000000000017</v>
      </c>
      <c r="S132" s="193"/>
      <c r="T132" s="176"/>
      <c r="U132" s="180">
        <v>652.67666666666696</v>
      </c>
      <c r="V132" s="181">
        <v>-151.38333333333321</v>
      </c>
    </row>
    <row r="133" spans="1:22" ht="11.25" customHeight="1" x14ac:dyDescent="0.35">
      <c r="A133" s="192"/>
      <c r="B133" s="192"/>
      <c r="C133" s="192" t="s">
        <v>260</v>
      </c>
      <c r="D133" s="192"/>
      <c r="E133" s="193"/>
      <c r="F133" s="194">
        <v>0</v>
      </c>
      <c r="G133" s="195">
        <v>0</v>
      </c>
      <c r="H133" s="195">
        <v>24.92</v>
      </c>
      <c r="I133" s="195">
        <v>14.5</v>
      </c>
      <c r="J133" s="195">
        <v>15.59</v>
      </c>
      <c r="K133" s="195">
        <v>0</v>
      </c>
      <c r="L133" s="195">
        <v>36.979999999999997</v>
      </c>
      <c r="M133" s="195">
        <v>41.33</v>
      </c>
      <c r="N133" s="195">
        <v>40.24</v>
      </c>
      <c r="O133" s="194">
        <v>4.8333333333333304</v>
      </c>
      <c r="P133" s="195">
        <v>4.8333333333333304</v>
      </c>
      <c r="Q133" s="195">
        <v>4.8333333333333304</v>
      </c>
      <c r="R133" s="196">
        <v>188.06000000000003</v>
      </c>
      <c r="S133" s="193"/>
      <c r="T133" s="176"/>
      <c r="U133" s="180">
        <v>152.65333333333336</v>
      </c>
      <c r="V133" s="181">
        <v>-35.406666666666666</v>
      </c>
    </row>
    <row r="134" spans="1:22" ht="11.25" customHeight="1" x14ac:dyDescent="0.35">
      <c r="A134" s="192"/>
      <c r="B134" s="192"/>
      <c r="C134" s="192" t="s">
        <v>261</v>
      </c>
      <c r="D134" s="192"/>
      <c r="E134" s="193"/>
      <c r="F134" s="194">
        <v>0</v>
      </c>
      <c r="G134" s="195">
        <v>0</v>
      </c>
      <c r="H134" s="195">
        <v>0</v>
      </c>
      <c r="I134" s="195">
        <v>0</v>
      </c>
      <c r="J134" s="195">
        <v>0</v>
      </c>
      <c r="K134" s="195">
        <v>0</v>
      </c>
      <c r="L134" s="195">
        <v>0</v>
      </c>
      <c r="M134" s="195">
        <v>3.1</v>
      </c>
      <c r="N134" s="195">
        <v>1.55</v>
      </c>
      <c r="O134" s="194">
        <v>0.44999995827674866</v>
      </c>
      <c r="P134" s="195">
        <v>0.44999995827674866</v>
      </c>
      <c r="Q134" s="195">
        <v>0.44999995827674866</v>
      </c>
      <c r="R134" s="196">
        <v>5.9999998748302463</v>
      </c>
      <c r="S134" s="193"/>
      <c r="T134" s="176"/>
      <c r="U134" s="180">
        <v>3.0000000953674317</v>
      </c>
      <c r="V134" s="181">
        <v>-2.9999997794628146</v>
      </c>
    </row>
    <row r="135" spans="1:22" ht="11.25" customHeight="1" x14ac:dyDescent="0.35">
      <c r="A135" s="192"/>
      <c r="B135" s="192"/>
      <c r="C135" s="192" t="s">
        <v>262</v>
      </c>
      <c r="D135" s="192"/>
      <c r="E135" s="193"/>
      <c r="F135" s="194">
        <v>0</v>
      </c>
      <c r="G135" s="195">
        <v>0</v>
      </c>
      <c r="H135" s="195">
        <v>0</v>
      </c>
      <c r="I135" s="195">
        <v>0</v>
      </c>
      <c r="J135" s="195">
        <v>0</v>
      </c>
      <c r="K135" s="195">
        <v>0</v>
      </c>
      <c r="L135" s="195">
        <v>0</v>
      </c>
      <c r="M135" s="195">
        <v>0.72</v>
      </c>
      <c r="N135" s="195">
        <v>0.36</v>
      </c>
      <c r="O135" s="194">
        <v>-0.36000001430511475</v>
      </c>
      <c r="P135" s="195">
        <v>-0.36000001430511475</v>
      </c>
      <c r="Q135" s="195">
        <v>-0.36000001430511475</v>
      </c>
      <c r="R135" s="196">
        <v>-4.2915344167226976E-8</v>
      </c>
      <c r="S135" s="193"/>
      <c r="T135" s="176"/>
      <c r="U135" s="180">
        <v>-2.8610229518832853E-8</v>
      </c>
      <c r="V135" s="181">
        <v>1.4305114648394124E-8</v>
      </c>
    </row>
    <row r="136" spans="1:22" ht="11.25" customHeight="1" x14ac:dyDescent="0.35">
      <c r="A136" s="192"/>
      <c r="B136" s="192"/>
      <c r="C136" s="197" t="s">
        <v>263</v>
      </c>
      <c r="D136" s="197"/>
      <c r="E136" s="198"/>
      <c r="F136" s="199">
        <v>30566.810000000005</v>
      </c>
      <c r="G136" s="200">
        <v>46791.969999999994</v>
      </c>
      <c r="H136" s="200">
        <v>45420.12999999999</v>
      </c>
      <c r="I136" s="200">
        <v>53185.039999999994</v>
      </c>
      <c r="J136" s="200">
        <v>47222.999999999985</v>
      </c>
      <c r="K136" s="200">
        <v>47983.429999999993</v>
      </c>
      <c r="L136" s="200">
        <v>46776.81</v>
      </c>
      <c r="M136" s="200">
        <v>47895.269999999982</v>
      </c>
      <c r="N136" s="200">
        <v>43651.950000000004</v>
      </c>
      <c r="O136" s="199">
        <v>49536.193801465211</v>
      </c>
      <c r="P136" s="200">
        <v>49536.193801465211</v>
      </c>
      <c r="Q136" s="200">
        <v>50913.193801465211</v>
      </c>
      <c r="R136" s="201">
        <v>559479.99140439578</v>
      </c>
      <c r="S136" s="198"/>
      <c r="T136" s="177"/>
      <c r="U136" s="182">
        <v>562303.76752869983</v>
      </c>
      <c r="V136" s="177">
        <v>2823.7761243042414</v>
      </c>
    </row>
    <row r="137" spans="1:22" ht="11.25" customHeight="1" x14ac:dyDescent="0.35">
      <c r="A137" s="192"/>
      <c r="B137" s="192" t="s">
        <v>32</v>
      </c>
      <c r="C137" s="192"/>
      <c r="D137" s="192"/>
      <c r="E137" s="193"/>
      <c r="F137" s="194"/>
      <c r="G137" s="195"/>
      <c r="H137" s="195"/>
      <c r="I137" s="195"/>
      <c r="J137" s="195"/>
      <c r="K137" s="195"/>
      <c r="L137" s="195"/>
      <c r="M137" s="195"/>
      <c r="N137" s="195"/>
      <c r="O137" s="194"/>
      <c r="P137" s="195"/>
      <c r="Q137" s="195"/>
      <c r="R137" s="196"/>
      <c r="S137" s="193"/>
      <c r="T137" s="176"/>
      <c r="U137" s="180"/>
      <c r="V137" s="181"/>
    </row>
    <row r="138" spans="1:22" ht="11.25" customHeight="1" x14ac:dyDescent="0.35">
      <c r="A138" s="192"/>
      <c r="B138" s="192"/>
      <c r="C138" s="192" t="s">
        <v>264</v>
      </c>
      <c r="D138" s="192"/>
      <c r="E138" s="193"/>
      <c r="F138" s="194">
        <v>0</v>
      </c>
      <c r="G138" s="195">
        <v>9000</v>
      </c>
      <c r="H138" s="195">
        <v>6500</v>
      </c>
      <c r="I138" s="195">
        <v>28673</v>
      </c>
      <c r="J138" s="195">
        <v>7168</v>
      </c>
      <c r="K138" s="195">
        <v>2100</v>
      </c>
      <c r="L138" s="195">
        <v>883</v>
      </c>
      <c r="M138" s="195">
        <v>75</v>
      </c>
      <c r="N138" s="195">
        <v>1402.5</v>
      </c>
      <c r="O138" s="194">
        <v>3.8333332538604736</v>
      </c>
      <c r="P138" s="195">
        <v>3.8333332538604736</v>
      </c>
      <c r="Q138" s="195">
        <v>3.8333332538604736</v>
      </c>
      <c r="R138" s="196">
        <v>55812.999999761581</v>
      </c>
      <c r="S138" s="193"/>
      <c r="T138" s="176"/>
      <c r="U138" s="180">
        <v>54713</v>
      </c>
      <c r="V138" s="181">
        <v>-1099.9999997615814</v>
      </c>
    </row>
    <row r="139" spans="1:22" ht="11.25" customHeight="1" x14ac:dyDescent="0.35">
      <c r="A139" s="192"/>
      <c r="B139" s="192"/>
      <c r="C139" s="192" t="s">
        <v>265</v>
      </c>
      <c r="D139" s="192"/>
      <c r="E139" s="193"/>
      <c r="F139" s="194">
        <v>0</v>
      </c>
      <c r="G139" s="195">
        <v>3955.86</v>
      </c>
      <c r="H139" s="195">
        <v>0</v>
      </c>
      <c r="I139" s="195">
        <v>1619.29</v>
      </c>
      <c r="J139" s="195">
        <v>1047.9100000000001</v>
      </c>
      <c r="K139" s="195">
        <v>236.36</v>
      </c>
      <c r="L139" s="195">
        <v>0</v>
      </c>
      <c r="M139" s="195">
        <v>3790.65</v>
      </c>
      <c r="N139" s="195">
        <v>0</v>
      </c>
      <c r="O139" s="194">
        <v>1062.6566162109375</v>
      </c>
      <c r="P139" s="195">
        <v>1062.6566162109375</v>
      </c>
      <c r="Q139" s="195">
        <v>1062.6566162109375</v>
      </c>
      <c r="R139" s="196">
        <v>13838.039848632812</v>
      </c>
      <c r="S139" s="193"/>
      <c r="T139" s="176"/>
      <c r="U139" s="180">
        <v>13838.0397265625</v>
      </c>
      <c r="V139" s="181">
        <v>-1.220703125E-4</v>
      </c>
    </row>
    <row r="140" spans="1:22" ht="11.25" customHeight="1" x14ac:dyDescent="0.35">
      <c r="A140" s="192"/>
      <c r="B140" s="192"/>
      <c r="C140" s="192" t="s">
        <v>266</v>
      </c>
      <c r="D140" s="192"/>
      <c r="E140" s="193"/>
      <c r="F140" s="194">
        <v>0</v>
      </c>
      <c r="G140" s="195">
        <v>1425.4</v>
      </c>
      <c r="H140" s="195">
        <v>0</v>
      </c>
      <c r="I140" s="195">
        <v>0</v>
      </c>
      <c r="J140" s="195">
        <v>229.65</v>
      </c>
      <c r="K140" s="195">
        <v>251.47</v>
      </c>
      <c r="L140" s="195">
        <v>0</v>
      </c>
      <c r="M140" s="195">
        <v>0</v>
      </c>
      <c r="N140" s="195">
        <v>222.86</v>
      </c>
      <c r="O140" s="194">
        <v>156.88671875</v>
      </c>
      <c r="P140" s="195">
        <v>156.88671875</v>
      </c>
      <c r="Q140" s="195">
        <v>156.88671875</v>
      </c>
      <c r="R140" s="196">
        <v>2600.0401562500001</v>
      </c>
      <c r="S140" s="193"/>
      <c r="T140" s="176"/>
      <c r="U140" s="180">
        <v>2600.0400195312504</v>
      </c>
      <c r="V140" s="181">
        <v>-1.3671874967258191E-4</v>
      </c>
    </row>
    <row r="141" spans="1:22" ht="11.25" customHeight="1" x14ac:dyDescent="0.35">
      <c r="A141" s="192"/>
      <c r="B141" s="192"/>
      <c r="C141" s="192" t="s">
        <v>267</v>
      </c>
      <c r="D141" s="192"/>
      <c r="E141" s="193"/>
      <c r="F141" s="194">
        <v>0</v>
      </c>
      <c r="G141" s="195">
        <v>69.989999999999995</v>
      </c>
      <c r="H141" s="195">
        <v>0</v>
      </c>
      <c r="I141" s="195">
        <v>30139.98</v>
      </c>
      <c r="J141" s="195">
        <v>69.989999999999995</v>
      </c>
      <c r="K141" s="195">
        <v>69.989999999999995</v>
      </c>
      <c r="L141" s="195">
        <v>69.989999999999995</v>
      </c>
      <c r="M141" s="195">
        <v>80</v>
      </c>
      <c r="N141" s="195">
        <v>80</v>
      </c>
      <c r="O141" s="194">
        <v>0</v>
      </c>
      <c r="P141" s="195">
        <v>0</v>
      </c>
      <c r="Q141" s="195">
        <v>0</v>
      </c>
      <c r="R141" s="196">
        <v>30579.940000000006</v>
      </c>
      <c r="S141" s="193" t="s">
        <v>268</v>
      </c>
      <c r="T141" s="176"/>
      <c r="U141" s="180">
        <v>30499.940000000006</v>
      </c>
      <c r="V141" s="181">
        <v>-80</v>
      </c>
    </row>
    <row r="142" spans="1:22" ht="11.25" customHeight="1" x14ac:dyDescent="0.35">
      <c r="A142" s="192"/>
      <c r="B142" s="192"/>
      <c r="C142" s="192" t="s">
        <v>269</v>
      </c>
      <c r="D142" s="192"/>
      <c r="E142" s="193"/>
      <c r="F142" s="194">
        <v>0</v>
      </c>
      <c r="G142" s="195">
        <v>2548</v>
      </c>
      <c r="H142" s="195">
        <v>0</v>
      </c>
      <c r="I142" s="195">
        <v>0</v>
      </c>
      <c r="J142" s="195">
        <v>0</v>
      </c>
      <c r="K142" s="195">
        <v>0</v>
      </c>
      <c r="L142" s="195">
        <v>0</v>
      </c>
      <c r="M142" s="195">
        <v>0</v>
      </c>
      <c r="N142" s="195">
        <v>1912.5</v>
      </c>
      <c r="O142" s="194">
        <v>0.5</v>
      </c>
      <c r="P142" s="195">
        <v>0.5</v>
      </c>
      <c r="Q142" s="195">
        <v>0.5</v>
      </c>
      <c r="R142" s="196">
        <v>4462</v>
      </c>
      <c r="S142" s="193"/>
      <c r="T142" s="176"/>
      <c r="U142" s="180">
        <v>3999.9599609375</v>
      </c>
      <c r="V142" s="181">
        <v>-462.0400390625</v>
      </c>
    </row>
    <row r="143" spans="1:22" ht="11.25" customHeight="1" x14ac:dyDescent="0.35">
      <c r="A143" s="192"/>
      <c r="B143" s="192"/>
      <c r="C143" s="192" t="s">
        <v>270</v>
      </c>
      <c r="D143" s="192"/>
      <c r="E143" s="193"/>
      <c r="F143" s="194">
        <v>0</v>
      </c>
      <c r="G143" s="195">
        <v>0</v>
      </c>
      <c r="H143" s="195">
        <v>0</v>
      </c>
      <c r="I143" s="195">
        <v>0</v>
      </c>
      <c r="J143" s="195">
        <v>606.34</v>
      </c>
      <c r="K143" s="195">
        <v>1053.9000000000001</v>
      </c>
      <c r="L143" s="195">
        <v>0</v>
      </c>
      <c r="M143" s="195">
        <v>0</v>
      </c>
      <c r="N143" s="195">
        <v>446.51</v>
      </c>
      <c r="O143" s="194">
        <v>-0.25</v>
      </c>
      <c r="P143" s="195">
        <v>-0.25</v>
      </c>
      <c r="Q143" s="195">
        <v>-0.25</v>
      </c>
      <c r="R143" s="196">
        <v>2106</v>
      </c>
      <c r="S143" s="193"/>
      <c r="T143" s="176"/>
      <c r="U143" s="180">
        <v>1662.0000097656252</v>
      </c>
      <c r="V143" s="181">
        <v>-443.99999023437476</v>
      </c>
    </row>
    <row r="144" spans="1:22" ht="11.25" customHeight="1" x14ac:dyDescent="0.35">
      <c r="A144" s="192"/>
      <c r="B144" s="192"/>
      <c r="C144" s="197" t="s">
        <v>271</v>
      </c>
      <c r="D144" s="197"/>
      <c r="E144" s="198"/>
      <c r="F144" s="199">
        <v>0</v>
      </c>
      <c r="G144" s="200">
        <v>16999.25</v>
      </c>
      <c r="H144" s="200">
        <v>6500</v>
      </c>
      <c r="I144" s="200">
        <v>60432.270000000004</v>
      </c>
      <c r="J144" s="200">
        <v>9121.89</v>
      </c>
      <c r="K144" s="200">
        <v>3711.72</v>
      </c>
      <c r="L144" s="200">
        <v>952.99</v>
      </c>
      <c r="M144" s="200">
        <v>3945.65</v>
      </c>
      <c r="N144" s="200">
        <v>4064.37</v>
      </c>
      <c r="O144" s="199">
        <v>1223.626668214798</v>
      </c>
      <c r="P144" s="200">
        <v>1223.626668214798</v>
      </c>
      <c r="Q144" s="200">
        <v>1223.626668214798</v>
      </c>
      <c r="R144" s="201">
        <v>109399.02000464441</v>
      </c>
      <c r="S144" s="198" t="s">
        <v>272</v>
      </c>
      <c r="T144" s="177"/>
      <c r="U144" s="182">
        <v>107312.97971679689</v>
      </c>
      <c r="V144" s="177">
        <v>-2086.0402878475184</v>
      </c>
    </row>
    <row r="145" spans="1:22" ht="11.25" customHeight="1" x14ac:dyDescent="0.35">
      <c r="A145" s="192"/>
      <c r="B145" s="192" t="s">
        <v>33</v>
      </c>
      <c r="C145" s="192"/>
      <c r="D145" s="192"/>
      <c r="E145" s="193"/>
      <c r="F145" s="194"/>
      <c r="G145" s="195"/>
      <c r="H145" s="195"/>
      <c r="I145" s="195"/>
      <c r="J145" s="195"/>
      <c r="K145" s="195"/>
      <c r="L145" s="195"/>
      <c r="M145" s="195"/>
      <c r="N145" s="195"/>
      <c r="O145" s="194"/>
      <c r="P145" s="195"/>
      <c r="Q145" s="195"/>
      <c r="R145" s="196"/>
      <c r="S145" s="193"/>
      <c r="T145" s="176"/>
      <c r="U145" s="180"/>
      <c r="V145" s="181"/>
    </row>
    <row r="146" spans="1:22" ht="11.25" customHeight="1" x14ac:dyDescent="0.35">
      <c r="A146" s="192"/>
      <c r="B146" s="192"/>
      <c r="C146" s="192" t="s">
        <v>273</v>
      </c>
      <c r="D146" s="192"/>
      <c r="E146" s="193"/>
      <c r="F146" s="194">
        <v>9000</v>
      </c>
      <c r="G146" s="195">
        <v>9000</v>
      </c>
      <c r="H146" s="195">
        <v>18000</v>
      </c>
      <c r="I146" s="195">
        <v>0</v>
      </c>
      <c r="J146" s="195">
        <v>9000</v>
      </c>
      <c r="K146" s="195">
        <v>18000</v>
      </c>
      <c r="L146" s="195">
        <v>0</v>
      </c>
      <c r="M146" s="195">
        <v>9000</v>
      </c>
      <c r="N146" s="195">
        <v>18000</v>
      </c>
      <c r="O146" s="194">
        <v>0</v>
      </c>
      <c r="P146" s="195">
        <v>9000</v>
      </c>
      <c r="Q146" s="195">
        <v>9000</v>
      </c>
      <c r="R146" s="196">
        <v>108000</v>
      </c>
      <c r="S146" s="193"/>
      <c r="T146" s="176"/>
      <c r="U146" s="180">
        <v>108000</v>
      </c>
      <c r="V146" s="181">
        <v>0</v>
      </c>
    </row>
    <row r="147" spans="1:22" ht="11.25" customHeight="1" x14ac:dyDescent="0.35">
      <c r="A147" s="192"/>
      <c r="B147" s="192"/>
      <c r="C147" s="197" t="s">
        <v>274</v>
      </c>
      <c r="D147" s="197"/>
      <c r="E147" s="198"/>
      <c r="F147" s="199">
        <v>9000</v>
      </c>
      <c r="G147" s="200">
        <v>9000</v>
      </c>
      <c r="H147" s="200">
        <v>18000</v>
      </c>
      <c r="I147" s="200">
        <v>0</v>
      </c>
      <c r="J147" s="200">
        <v>9000</v>
      </c>
      <c r="K147" s="200">
        <v>18000</v>
      </c>
      <c r="L147" s="200">
        <v>0</v>
      </c>
      <c r="M147" s="200">
        <v>9000</v>
      </c>
      <c r="N147" s="200">
        <v>18000</v>
      </c>
      <c r="O147" s="199">
        <v>0</v>
      </c>
      <c r="P147" s="200">
        <v>9000</v>
      </c>
      <c r="Q147" s="200">
        <v>9000</v>
      </c>
      <c r="R147" s="201">
        <v>108000</v>
      </c>
      <c r="S147" s="198"/>
      <c r="T147" s="177"/>
      <c r="U147" s="182">
        <v>108000</v>
      </c>
      <c r="V147" s="177">
        <v>0</v>
      </c>
    </row>
    <row r="148" spans="1:22" ht="11.25" customHeight="1" x14ac:dyDescent="0.35">
      <c r="A148" s="192"/>
      <c r="B148" s="192" t="s">
        <v>34</v>
      </c>
      <c r="C148" s="192"/>
      <c r="D148" s="192"/>
      <c r="E148" s="193"/>
      <c r="F148" s="194"/>
      <c r="G148" s="195"/>
      <c r="H148" s="195"/>
      <c r="I148" s="195"/>
      <c r="J148" s="195"/>
      <c r="K148" s="195"/>
      <c r="L148" s="195"/>
      <c r="M148" s="195"/>
      <c r="N148" s="195"/>
      <c r="O148" s="194"/>
      <c r="P148" s="195"/>
      <c r="Q148" s="195"/>
      <c r="R148" s="196"/>
      <c r="S148" s="193"/>
      <c r="T148" s="176"/>
      <c r="U148" s="180"/>
      <c r="V148" s="181"/>
    </row>
    <row r="149" spans="1:22" ht="11.25" customHeight="1" x14ac:dyDescent="0.35">
      <c r="A149" s="192"/>
      <c r="B149" s="192"/>
      <c r="C149" s="192" t="s">
        <v>275</v>
      </c>
      <c r="D149" s="192"/>
      <c r="E149" s="193"/>
      <c r="F149" s="194">
        <v>6912</v>
      </c>
      <c r="G149" s="195">
        <v>6912</v>
      </c>
      <c r="H149" s="195">
        <v>6912</v>
      </c>
      <c r="I149" s="195">
        <v>6912</v>
      </c>
      <c r="J149" s="195">
        <v>6912</v>
      </c>
      <c r="K149" s="195">
        <v>0</v>
      </c>
      <c r="L149" s="195">
        <v>11649</v>
      </c>
      <c r="M149" s="195">
        <v>6912</v>
      </c>
      <c r="N149" s="195">
        <v>6912</v>
      </c>
      <c r="O149" s="194">
        <v>7637</v>
      </c>
      <c r="P149" s="195">
        <v>7637</v>
      </c>
      <c r="Q149" s="195">
        <v>7637</v>
      </c>
      <c r="R149" s="196">
        <v>82944</v>
      </c>
      <c r="S149" s="193"/>
      <c r="T149" s="176"/>
      <c r="U149" s="180">
        <v>82944</v>
      </c>
      <c r="V149" s="181">
        <v>0</v>
      </c>
    </row>
    <row r="150" spans="1:22" ht="11.25" customHeight="1" x14ac:dyDescent="0.35">
      <c r="A150" s="192"/>
      <c r="B150" s="192"/>
      <c r="C150" s="192" t="s">
        <v>276</v>
      </c>
      <c r="D150" s="192"/>
      <c r="E150" s="193"/>
      <c r="F150" s="194">
        <v>735.5</v>
      </c>
      <c r="G150" s="195">
        <v>2128.1999999999998</v>
      </c>
      <c r="H150" s="195">
        <v>4491.01</v>
      </c>
      <c r="I150" s="195">
        <v>12373.09</v>
      </c>
      <c r="J150" s="195">
        <v>6522.31</v>
      </c>
      <c r="K150" s="195">
        <v>1067.81</v>
      </c>
      <c r="L150" s="195">
        <v>11567.4</v>
      </c>
      <c r="M150" s="195">
        <v>4342.07</v>
      </c>
      <c r="N150" s="195">
        <v>6699.2</v>
      </c>
      <c r="O150" s="194">
        <v>5779</v>
      </c>
      <c r="P150" s="195">
        <v>5779</v>
      </c>
      <c r="Q150" s="195">
        <v>5779</v>
      </c>
      <c r="R150" s="196">
        <v>67263.59</v>
      </c>
      <c r="S150" s="193" t="s">
        <v>277</v>
      </c>
      <c r="T150" s="176"/>
      <c r="U150" s="180">
        <v>66343.39</v>
      </c>
      <c r="V150" s="181">
        <v>-920.19999999999709</v>
      </c>
    </row>
    <row r="151" spans="1:22" ht="11.25" customHeight="1" x14ac:dyDescent="0.35">
      <c r="A151" s="192"/>
      <c r="B151" s="192"/>
      <c r="C151" s="192" t="s">
        <v>278</v>
      </c>
      <c r="D151" s="192"/>
      <c r="E151" s="193"/>
      <c r="F151" s="194">
        <v>0</v>
      </c>
      <c r="G151" s="195">
        <v>0</v>
      </c>
      <c r="H151" s="195">
        <v>0</v>
      </c>
      <c r="I151" s="195">
        <v>4097.38</v>
      </c>
      <c r="J151" s="195">
        <v>979.99</v>
      </c>
      <c r="K151" s="195">
        <v>0</v>
      </c>
      <c r="L151" s="195">
        <v>0</v>
      </c>
      <c r="M151" s="195">
        <v>0</v>
      </c>
      <c r="N151" s="195">
        <v>0</v>
      </c>
      <c r="O151" s="194">
        <v>3506</v>
      </c>
      <c r="P151" s="195">
        <v>900</v>
      </c>
      <c r="Q151" s="195">
        <v>900</v>
      </c>
      <c r="R151" s="196">
        <v>10383.369999999999</v>
      </c>
      <c r="S151" s="193" t="s">
        <v>279</v>
      </c>
      <c r="T151" s="176"/>
      <c r="U151" s="180">
        <v>11999.999882812499</v>
      </c>
      <c r="V151" s="181">
        <v>1616.6298828125</v>
      </c>
    </row>
    <row r="152" spans="1:22" ht="11.25" customHeight="1" x14ac:dyDescent="0.35">
      <c r="A152" s="192"/>
      <c r="B152" s="192"/>
      <c r="C152" s="192" t="s">
        <v>280</v>
      </c>
      <c r="D152" s="192"/>
      <c r="E152" s="193"/>
      <c r="F152" s="194">
        <v>523.21</v>
      </c>
      <c r="G152" s="195">
        <v>520.89</v>
      </c>
      <c r="H152" s="195">
        <v>520.89</v>
      </c>
      <c r="I152" s="195">
        <v>506.98</v>
      </c>
      <c r="J152" s="195">
        <v>506.98</v>
      </c>
      <c r="K152" s="195">
        <v>589.86</v>
      </c>
      <c r="L152" s="195">
        <v>664.11</v>
      </c>
      <c r="M152" s="195">
        <v>647.12</v>
      </c>
      <c r="N152" s="195">
        <v>641.45000000000005</v>
      </c>
      <c r="O152" s="194">
        <v>644.28497314453125</v>
      </c>
      <c r="P152" s="195">
        <v>644.28497314453125</v>
      </c>
      <c r="Q152" s="195">
        <v>644.28497314453125</v>
      </c>
      <c r="R152" s="196">
        <v>7054.3449194335935</v>
      </c>
      <c r="S152" s="193"/>
      <c r="T152" s="176"/>
      <c r="U152" s="180">
        <v>7102.4999609375</v>
      </c>
      <c r="V152" s="181">
        <v>48.155041503906432</v>
      </c>
    </row>
    <row r="153" spans="1:22" ht="11.25" customHeight="1" x14ac:dyDescent="0.35">
      <c r="A153" s="192"/>
      <c r="B153" s="192"/>
      <c r="C153" s="192" t="s">
        <v>281</v>
      </c>
      <c r="D153" s="192"/>
      <c r="E153" s="193"/>
      <c r="F153" s="194">
        <v>551.79</v>
      </c>
      <c r="G153" s="195">
        <v>1525.71</v>
      </c>
      <c r="H153" s="195">
        <v>2194.9499999999998</v>
      </c>
      <c r="I153" s="195">
        <v>3596.62</v>
      </c>
      <c r="J153" s="195">
        <v>2849.98</v>
      </c>
      <c r="K153" s="195">
        <v>2581.84</v>
      </c>
      <c r="L153" s="195">
        <v>2012</v>
      </c>
      <c r="M153" s="195">
        <v>1772.67</v>
      </c>
      <c r="N153" s="195">
        <v>2955.35</v>
      </c>
      <c r="O153" s="194">
        <v>2357.496826171875</v>
      </c>
      <c r="P153" s="195">
        <v>2357.496826171875</v>
      </c>
      <c r="Q153" s="195">
        <v>2357.496826171875</v>
      </c>
      <c r="R153" s="196">
        <v>27113.400478515621</v>
      </c>
      <c r="S153" s="193" t="s">
        <v>282</v>
      </c>
      <c r="T153" s="176"/>
      <c r="U153" s="180">
        <v>27113.399843749998</v>
      </c>
      <c r="V153" s="181">
        <v>-6.3476562354480848E-4</v>
      </c>
    </row>
    <row r="154" spans="1:22" ht="11.25" customHeight="1" x14ac:dyDescent="0.35">
      <c r="A154" s="192"/>
      <c r="B154" s="192"/>
      <c r="C154" s="192" t="s">
        <v>283</v>
      </c>
      <c r="D154" s="192"/>
      <c r="E154" s="193"/>
      <c r="F154" s="194">
        <v>1185.8</v>
      </c>
      <c r="G154" s="195">
        <v>303.95</v>
      </c>
      <c r="H154" s="195">
        <v>1837.03</v>
      </c>
      <c r="I154" s="195">
        <v>1151.47</v>
      </c>
      <c r="J154" s="195">
        <v>727.55</v>
      </c>
      <c r="K154" s="195">
        <v>204.28</v>
      </c>
      <c r="L154" s="195">
        <v>1438.32</v>
      </c>
      <c r="M154" s="195">
        <v>485.03</v>
      </c>
      <c r="N154" s="195">
        <v>270.14999999999998</v>
      </c>
      <c r="O154" s="194">
        <v>1091.1400146484375</v>
      </c>
      <c r="P154" s="195">
        <v>1091.1400146484375</v>
      </c>
      <c r="Q154" s="195">
        <v>1091.1400146484375</v>
      </c>
      <c r="R154" s="196">
        <v>10877.000043945311</v>
      </c>
      <c r="S154" s="193"/>
      <c r="T154" s="176"/>
      <c r="U154" s="180">
        <v>13876.99982421875</v>
      </c>
      <c r="V154" s="181">
        <v>2999.9997802734397</v>
      </c>
    </row>
    <row r="155" spans="1:22" ht="11.25" customHeight="1" x14ac:dyDescent="0.35">
      <c r="A155" s="192"/>
      <c r="B155" s="192"/>
      <c r="C155" s="192" t="s">
        <v>284</v>
      </c>
      <c r="D155" s="192"/>
      <c r="E155" s="193"/>
      <c r="F155" s="194">
        <v>10659</v>
      </c>
      <c r="G155" s="195">
        <v>3431</v>
      </c>
      <c r="H155" s="195">
        <v>3431</v>
      </c>
      <c r="I155" s="195">
        <v>3431</v>
      </c>
      <c r="J155" s="195">
        <v>3431</v>
      </c>
      <c r="K155" s="195">
        <v>3431</v>
      </c>
      <c r="L155" s="195">
        <v>3431</v>
      </c>
      <c r="M155" s="195">
        <v>3431</v>
      </c>
      <c r="N155" s="195">
        <v>3432</v>
      </c>
      <c r="O155" s="194">
        <v>2502</v>
      </c>
      <c r="P155" s="195">
        <v>2502</v>
      </c>
      <c r="Q155" s="195">
        <v>2502</v>
      </c>
      <c r="R155" s="196">
        <v>45614</v>
      </c>
      <c r="S155" s="193"/>
      <c r="T155" s="176"/>
      <c r="U155" s="180">
        <v>45614</v>
      </c>
      <c r="V155" s="181">
        <v>0</v>
      </c>
    </row>
    <row r="156" spans="1:22" ht="11.25" customHeight="1" x14ac:dyDescent="0.35">
      <c r="A156" s="192"/>
      <c r="B156" s="192"/>
      <c r="C156" s="192" t="s">
        <v>285</v>
      </c>
      <c r="D156" s="192"/>
      <c r="E156" s="193"/>
      <c r="F156" s="194">
        <v>11681.8</v>
      </c>
      <c r="G156" s="195">
        <v>0</v>
      </c>
      <c r="H156" s="195">
        <v>0</v>
      </c>
      <c r="I156" s="195"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4">
        <v>399.7333984375</v>
      </c>
      <c r="P156" s="195">
        <v>399.7333984375</v>
      </c>
      <c r="Q156" s="195">
        <v>399.7333984375</v>
      </c>
      <c r="R156" s="196">
        <v>12881.000195312499</v>
      </c>
      <c r="S156" s="193"/>
      <c r="T156" s="176"/>
      <c r="U156" s="180">
        <v>12881.000195312499</v>
      </c>
      <c r="V156" s="181">
        <v>0</v>
      </c>
    </row>
    <row r="157" spans="1:22" ht="11.25" customHeight="1" x14ac:dyDescent="0.35">
      <c r="A157" s="192"/>
      <c r="B157" s="192"/>
      <c r="C157" s="192" t="s">
        <v>286</v>
      </c>
      <c r="D157" s="192"/>
      <c r="E157" s="193"/>
      <c r="F157" s="194">
        <v>886.65</v>
      </c>
      <c r="G157" s="195">
        <v>207.96</v>
      </c>
      <c r="H157" s="195">
        <v>0</v>
      </c>
      <c r="I157" s="195">
        <v>2554.11</v>
      </c>
      <c r="J157" s="195">
        <v>882.79</v>
      </c>
      <c r="K157" s="195">
        <v>1142.79</v>
      </c>
      <c r="L157" s="195">
        <v>1157.25</v>
      </c>
      <c r="M157" s="195">
        <v>5967.36</v>
      </c>
      <c r="N157" s="195">
        <v>887.76</v>
      </c>
      <c r="O157" s="194">
        <v>1876.4830322265625</v>
      </c>
      <c r="P157" s="195">
        <v>1876.4830322265625</v>
      </c>
      <c r="Q157" s="195">
        <v>1876.4830322265625</v>
      </c>
      <c r="R157" s="196">
        <v>19316.119096679686</v>
      </c>
      <c r="S157" s="193"/>
      <c r="T157" s="176"/>
      <c r="U157" s="180">
        <v>19316.118984375</v>
      </c>
      <c r="V157" s="181">
        <v>-1.1230468589928932E-4</v>
      </c>
    </row>
    <row r="158" spans="1:22" ht="11.25" customHeight="1" x14ac:dyDescent="0.35">
      <c r="A158" s="192"/>
      <c r="B158" s="192"/>
      <c r="C158" s="192" t="s">
        <v>287</v>
      </c>
      <c r="D158" s="192"/>
      <c r="E158" s="193"/>
      <c r="F158" s="194">
        <v>8511.0499999999993</v>
      </c>
      <c r="G158" s="195">
        <v>1143.67</v>
      </c>
      <c r="H158" s="195">
        <v>1074.6199999999999</v>
      </c>
      <c r="I158" s="195">
        <v>12923.84</v>
      </c>
      <c r="J158" s="195">
        <v>1669.33</v>
      </c>
      <c r="K158" s="195">
        <v>464</v>
      </c>
      <c r="L158" s="195">
        <v>4536.83</v>
      </c>
      <c r="M158" s="195">
        <v>206.53</v>
      </c>
      <c r="N158" s="195">
        <v>66.5</v>
      </c>
      <c r="O158" s="194">
        <v>467.876953125</v>
      </c>
      <c r="P158" s="195">
        <v>467.876953125</v>
      </c>
      <c r="Q158" s="195">
        <v>467.876953125</v>
      </c>
      <c r="R158" s="196">
        <v>32000.000859375003</v>
      </c>
      <c r="S158" s="193"/>
      <c r="T158" s="176"/>
      <c r="U158" s="180">
        <v>32000.000859375003</v>
      </c>
      <c r="V158" s="181">
        <v>0</v>
      </c>
    </row>
    <row r="159" spans="1:22" ht="11.25" customHeight="1" x14ac:dyDescent="0.35">
      <c r="A159" s="192"/>
      <c r="B159" s="192"/>
      <c r="C159" s="192" t="s">
        <v>288</v>
      </c>
      <c r="D159" s="192"/>
      <c r="E159" s="193"/>
      <c r="F159" s="194">
        <v>3783.17</v>
      </c>
      <c r="G159" s="195">
        <v>6811.13</v>
      </c>
      <c r="H159" s="195">
        <v>5019.42</v>
      </c>
      <c r="I159" s="195">
        <v>0</v>
      </c>
      <c r="J159" s="195">
        <v>1778.84</v>
      </c>
      <c r="K159" s="195">
        <v>2516.54</v>
      </c>
      <c r="L159" s="195">
        <v>2366.73</v>
      </c>
      <c r="M159" s="195">
        <v>2359.06</v>
      </c>
      <c r="N159" s="195">
        <v>2540.19</v>
      </c>
      <c r="O159" s="194">
        <v>5646.65283203125</v>
      </c>
      <c r="P159" s="195">
        <v>5646.65283203125</v>
      </c>
      <c r="Q159" s="195">
        <v>5646.65283203125</v>
      </c>
      <c r="R159" s="196">
        <v>44115.038496093752</v>
      </c>
      <c r="S159" s="193"/>
      <c r="T159" s="176"/>
      <c r="U159" s="180">
        <v>44115.038437499999</v>
      </c>
      <c r="V159" s="181">
        <v>-5.8593752328306437E-5</v>
      </c>
    </row>
    <row r="160" spans="1:22" ht="11.25" customHeight="1" x14ac:dyDescent="0.35">
      <c r="A160" s="192"/>
      <c r="B160" s="192"/>
      <c r="C160" s="192" t="s">
        <v>289</v>
      </c>
      <c r="D160" s="192"/>
      <c r="E160" s="193"/>
      <c r="F160" s="194">
        <v>290.87</v>
      </c>
      <c r="G160" s="195">
        <v>274.19</v>
      </c>
      <c r="H160" s="195">
        <v>289.76</v>
      </c>
      <c r="I160" s="195">
        <v>283.08</v>
      </c>
      <c r="J160" s="195">
        <v>860.39</v>
      </c>
      <c r="K160" s="195">
        <v>2888.78</v>
      </c>
      <c r="L160" s="195">
        <v>4965.3599999999997</v>
      </c>
      <c r="M160" s="195">
        <v>4764.38</v>
      </c>
      <c r="N160" s="195">
        <v>4449.7</v>
      </c>
      <c r="O160" s="194">
        <v>4726.47998046875</v>
      </c>
      <c r="P160" s="195">
        <v>4726.47998046875</v>
      </c>
      <c r="Q160" s="195">
        <v>4726.47998046875</v>
      </c>
      <c r="R160" s="196">
        <v>33245.949941406252</v>
      </c>
      <c r="S160" s="193"/>
      <c r="T160" s="176"/>
      <c r="U160" s="180">
        <v>31441.503359375001</v>
      </c>
      <c r="V160" s="181">
        <v>-1804.4465820312507</v>
      </c>
    </row>
    <row r="161" spans="1:22" ht="11.25" customHeight="1" x14ac:dyDescent="0.35">
      <c r="A161" s="192"/>
      <c r="B161" s="192"/>
      <c r="C161" s="192" t="s">
        <v>290</v>
      </c>
      <c r="D161" s="192"/>
      <c r="E161" s="193"/>
      <c r="F161" s="194">
        <v>0</v>
      </c>
      <c r="G161" s="195">
        <v>5519.5</v>
      </c>
      <c r="H161" s="195">
        <v>944.5</v>
      </c>
      <c r="I161" s="195">
        <v>944.5</v>
      </c>
      <c r="J161" s="195">
        <v>944.5</v>
      </c>
      <c r="K161" s="195">
        <v>1174.5</v>
      </c>
      <c r="L161" s="195">
        <v>1385</v>
      </c>
      <c r="M161" s="195">
        <v>2500</v>
      </c>
      <c r="N161" s="195">
        <v>4485</v>
      </c>
      <c r="O161" s="194">
        <v>2034.1666259765625</v>
      </c>
      <c r="P161" s="195">
        <v>2034.1666259765625</v>
      </c>
      <c r="Q161" s="195">
        <v>2034.1666259765625</v>
      </c>
      <c r="R161" s="196">
        <v>23999.999877929688</v>
      </c>
      <c r="S161" s="193"/>
      <c r="T161" s="176"/>
      <c r="U161" s="180">
        <v>16743</v>
      </c>
      <c r="V161" s="181">
        <v>-7256.9998779296875</v>
      </c>
    </row>
    <row r="162" spans="1:22" ht="11.25" customHeight="1" x14ac:dyDescent="0.35">
      <c r="A162" s="192"/>
      <c r="B162" s="192"/>
      <c r="C162" s="192" t="s">
        <v>291</v>
      </c>
      <c r="D162" s="192"/>
      <c r="E162" s="193"/>
      <c r="F162" s="194">
        <v>3571</v>
      </c>
      <c r="G162" s="195">
        <v>5594.01</v>
      </c>
      <c r="H162" s="195">
        <v>5962.52</v>
      </c>
      <c r="I162" s="195">
        <v>6383.74</v>
      </c>
      <c r="J162" s="195">
        <v>542.39</v>
      </c>
      <c r="K162" s="195">
        <v>0</v>
      </c>
      <c r="L162" s="195">
        <v>1602.08</v>
      </c>
      <c r="M162" s="195">
        <v>2075.7399999999998</v>
      </c>
      <c r="N162" s="195">
        <v>5746.65</v>
      </c>
      <c r="O162" s="194">
        <v>7885.60986328125</v>
      </c>
      <c r="P162" s="195">
        <v>7885.60986328125</v>
      </c>
      <c r="Q162" s="195">
        <v>7885.60986328125</v>
      </c>
      <c r="R162" s="196">
        <v>55134.959589843747</v>
      </c>
      <c r="S162" s="193" t="s">
        <v>292</v>
      </c>
      <c r="T162" s="176"/>
      <c r="U162" s="180">
        <v>67134.960468749996</v>
      </c>
      <c r="V162" s="181">
        <v>12000.000878906249</v>
      </c>
    </row>
    <row r="163" spans="1:22" ht="11.25" customHeight="1" x14ac:dyDescent="0.35">
      <c r="A163" s="192"/>
      <c r="B163" s="192"/>
      <c r="C163" s="197" t="s">
        <v>293</v>
      </c>
      <c r="D163" s="197"/>
      <c r="E163" s="198"/>
      <c r="F163" s="199">
        <v>49291.840000000004</v>
      </c>
      <c r="G163" s="200">
        <v>34372.21</v>
      </c>
      <c r="H163" s="200">
        <v>32677.699999999997</v>
      </c>
      <c r="I163" s="200">
        <v>55157.810000000005</v>
      </c>
      <c r="J163" s="200">
        <v>28608.05</v>
      </c>
      <c r="K163" s="200">
        <v>16061.4</v>
      </c>
      <c r="L163" s="200">
        <v>46775.080000000009</v>
      </c>
      <c r="M163" s="200">
        <v>35462.959999999999</v>
      </c>
      <c r="N163" s="200">
        <v>39085.950000000004</v>
      </c>
      <c r="O163" s="199">
        <v>46553.924499511719</v>
      </c>
      <c r="P163" s="200">
        <v>43947.924499511719</v>
      </c>
      <c r="Q163" s="200">
        <v>43947.924499511719</v>
      </c>
      <c r="R163" s="201">
        <v>471942.77349853516</v>
      </c>
      <c r="S163" s="198" t="s">
        <v>294</v>
      </c>
      <c r="T163" s="177"/>
      <c r="U163" s="182">
        <v>478625.91181640624</v>
      </c>
      <c r="V163" s="177">
        <v>6683.1383178710976</v>
      </c>
    </row>
    <row r="164" spans="1:22" ht="11.25" customHeight="1" x14ac:dyDescent="0.35">
      <c r="A164" s="192"/>
      <c r="B164" s="192" t="s">
        <v>35</v>
      </c>
      <c r="C164" s="192"/>
      <c r="D164" s="192"/>
      <c r="E164" s="193"/>
      <c r="F164" s="194"/>
      <c r="G164" s="195"/>
      <c r="H164" s="195"/>
      <c r="I164" s="195"/>
      <c r="J164" s="195"/>
      <c r="K164" s="195"/>
      <c r="L164" s="195"/>
      <c r="M164" s="195"/>
      <c r="N164" s="195"/>
      <c r="O164" s="194"/>
      <c r="P164" s="195"/>
      <c r="Q164" s="195"/>
      <c r="R164" s="196"/>
      <c r="S164" s="193"/>
      <c r="T164" s="176"/>
      <c r="U164" s="180"/>
      <c r="V164" s="181"/>
    </row>
    <row r="165" spans="1:22" ht="11.25" customHeight="1" x14ac:dyDescent="0.35">
      <c r="A165" s="192"/>
      <c r="B165" s="192"/>
      <c r="C165" s="192" t="s">
        <v>295</v>
      </c>
      <c r="D165" s="192"/>
      <c r="E165" s="193"/>
      <c r="F165" s="194">
        <v>0</v>
      </c>
      <c r="G165" s="195">
        <v>0</v>
      </c>
      <c r="H165" s="195">
        <v>0</v>
      </c>
      <c r="I165" s="195">
        <v>0</v>
      </c>
      <c r="J165" s="195">
        <v>0</v>
      </c>
      <c r="K165" s="195">
        <v>0</v>
      </c>
      <c r="L165" s="195">
        <v>0</v>
      </c>
      <c r="M165" s="195">
        <v>0</v>
      </c>
      <c r="N165" s="195">
        <v>1925</v>
      </c>
      <c r="O165" s="194">
        <v>2135.666748046875</v>
      </c>
      <c r="P165" s="195">
        <v>2135.666748046875</v>
      </c>
      <c r="Q165" s="195">
        <v>2135.666748046875</v>
      </c>
      <c r="R165" s="196">
        <v>8332.000244140625</v>
      </c>
      <c r="S165" s="193" t="s">
        <v>296</v>
      </c>
      <c r="T165" s="176"/>
      <c r="U165" s="180">
        <v>0</v>
      </c>
      <c r="V165" s="181">
        <v>-8332.000244140625</v>
      </c>
    </row>
    <row r="166" spans="1:22" ht="11.25" customHeight="1" x14ac:dyDescent="0.35">
      <c r="A166" s="192"/>
      <c r="B166" s="192"/>
      <c r="C166" s="192" t="s">
        <v>297</v>
      </c>
      <c r="D166" s="192"/>
      <c r="E166" s="193"/>
      <c r="F166" s="194">
        <v>0</v>
      </c>
      <c r="G166" s="195">
        <v>18522.46</v>
      </c>
      <c r="H166" s="195">
        <v>11382</v>
      </c>
      <c r="I166" s="195">
        <v>7290</v>
      </c>
      <c r="J166" s="195">
        <v>2707</v>
      </c>
      <c r="K166" s="195">
        <v>2793</v>
      </c>
      <c r="L166" s="195">
        <v>6991.75</v>
      </c>
      <c r="M166" s="195">
        <v>2889</v>
      </c>
      <c r="N166" s="195">
        <v>1225</v>
      </c>
      <c r="O166" s="194">
        <v>3116.596435546875</v>
      </c>
      <c r="P166" s="195">
        <v>3116.596435546875</v>
      </c>
      <c r="Q166" s="195">
        <v>3116.596435546875</v>
      </c>
      <c r="R166" s="196">
        <v>63149.999306640624</v>
      </c>
      <c r="S166" s="193" t="s">
        <v>298</v>
      </c>
      <c r="T166" s="176"/>
      <c r="U166" s="180">
        <v>63149.999062499999</v>
      </c>
      <c r="V166" s="181">
        <v>-2.44140625E-4</v>
      </c>
    </row>
    <row r="167" spans="1:22" ht="11.25" customHeight="1" x14ac:dyDescent="0.35">
      <c r="A167" s="192"/>
      <c r="B167" s="192"/>
      <c r="C167" s="192" t="s">
        <v>299</v>
      </c>
      <c r="D167" s="192"/>
      <c r="E167" s="193"/>
      <c r="F167" s="194">
        <v>0</v>
      </c>
      <c r="G167" s="195">
        <v>1285.75</v>
      </c>
      <c r="H167" s="195">
        <v>5039.8500000000004</v>
      </c>
      <c r="I167" s="195">
        <v>11700.34</v>
      </c>
      <c r="J167" s="195">
        <v>27945.31</v>
      </c>
      <c r="K167" s="195">
        <v>6998.4</v>
      </c>
      <c r="L167" s="195">
        <v>12361.65</v>
      </c>
      <c r="M167" s="195">
        <v>8119.85</v>
      </c>
      <c r="N167" s="195">
        <v>4907.28</v>
      </c>
      <c r="O167" s="194">
        <v>8280.5234375</v>
      </c>
      <c r="P167" s="195">
        <v>8280.5234375</v>
      </c>
      <c r="Q167" s="195">
        <v>8280.5234375</v>
      </c>
      <c r="R167" s="196">
        <v>103200.00031250001</v>
      </c>
      <c r="S167" s="193" t="s">
        <v>300</v>
      </c>
      <c r="T167" s="176"/>
      <c r="U167" s="180">
        <v>119129.00156250001</v>
      </c>
      <c r="V167" s="181">
        <v>15929.001250000001</v>
      </c>
    </row>
    <row r="168" spans="1:22" ht="11.25" customHeight="1" x14ac:dyDescent="0.35">
      <c r="A168" s="192"/>
      <c r="B168" s="192"/>
      <c r="C168" s="192" t="s">
        <v>301</v>
      </c>
      <c r="D168" s="192"/>
      <c r="E168" s="193"/>
      <c r="F168" s="194">
        <v>0</v>
      </c>
      <c r="G168" s="195">
        <v>391.38</v>
      </c>
      <c r="H168" s="195">
        <v>0</v>
      </c>
      <c r="I168" s="195">
        <v>622.54</v>
      </c>
      <c r="J168" s="195">
        <v>398.71</v>
      </c>
      <c r="K168" s="195">
        <v>0</v>
      </c>
      <c r="L168" s="195">
        <v>0</v>
      </c>
      <c r="M168" s="195">
        <v>0</v>
      </c>
      <c r="N168" s="195">
        <v>0</v>
      </c>
      <c r="O168" s="194">
        <v>0.1233317032456398</v>
      </c>
      <c r="P168" s="195">
        <v>0.1233317032456398</v>
      </c>
      <c r="Q168" s="195">
        <v>0.1233317032456398</v>
      </c>
      <c r="R168" s="196">
        <v>1412.9999951097368</v>
      </c>
      <c r="S168" s="193" t="s">
        <v>302</v>
      </c>
      <c r="T168" s="176"/>
      <c r="U168" s="180">
        <v>1412.9999951171874</v>
      </c>
      <c r="V168" s="181">
        <v>7.4505805969238281E-9</v>
      </c>
    </row>
    <row r="169" spans="1:22" ht="11.25" customHeight="1" x14ac:dyDescent="0.35">
      <c r="A169" s="192"/>
      <c r="B169" s="192"/>
      <c r="C169" s="192" t="s">
        <v>303</v>
      </c>
      <c r="D169" s="192"/>
      <c r="E169" s="193"/>
      <c r="F169" s="194">
        <v>0</v>
      </c>
      <c r="G169" s="195">
        <v>7162.97</v>
      </c>
      <c r="H169" s="195">
        <v>18744.73</v>
      </c>
      <c r="I169" s="195">
        <v>725.3</v>
      </c>
      <c r="J169" s="195">
        <v>5044.13</v>
      </c>
      <c r="K169" s="195">
        <v>0</v>
      </c>
      <c r="L169" s="195">
        <v>-4010.47</v>
      </c>
      <c r="M169" s="195">
        <v>379.77</v>
      </c>
      <c r="N169" s="195">
        <v>3580.99</v>
      </c>
      <c r="O169" s="194">
        <v>2181.526611328125</v>
      </c>
      <c r="P169" s="195">
        <v>2181.526611328125</v>
      </c>
      <c r="Q169" s="195">
        <v>2181.526611328125</v>
      </c>
      <c r="R169" s="196">
        <v>38171.999833984373</v>
      </c>
      <c r="S169" s="193" t="s">
        <v>304</v>
      </c>
      <c r="T169" s="176"/>
      <c r="U169" s="180">
        <v>38171.9996875</v>
      </c>
      <c r="V169" s="181">
        <v>-1.4648437354480848E-4</v>
      </c>
    </row>
    <row r="170" spans="1:22" ht="11.25" customHeight="1" x14ac:dyDescent="0.35">
      <c r="A170" s="192"/>
      <c r="B170" s="192"/>
      <c r="C170" s="192" t="s">
        <v>305</v>
      </c>
      <c r="D170" s="192"/>
      <c r="E170" s="193"/>
      <c r="F170" s="194">
        <v>0</v>
      </c>
      <c r="G170" s="195">
        <v>15898.75</v>
      </c>
      <c r="H170" s="195">
        <v>3694.98</v>
      </c>
      <c r="I170" s="195">
        <v>2245</v>
      </c>
      <c r="J170" s="195">
        <v>152.49</v>
      </c>
      <c r="K170" s="195">
        <v>500</v>
      </c>
      <c r="L170" s="195">
        <v>19</v>
      </c>
      <c r="M170" s="195">
        <v>181.37</v>
      </c>
      <c r="N170" s="195">
        <v>1504.93</v>
      </c>
      <c r="O170" s="194">
        <v>3034.493408203125</v>
      </c>
      <c r="P170" s="195">
        <v>3034.493408203125</v>
      </c>
      <c r="Q170" s="195">
        <v>3034.493408203125</v>
      </c>
      <c r="R170" s="196">
        <v>33300.000224609379</v>
      </c>
      <c r="S170" s="193" t="s">
        <v>306</v>
      </c>
      <c r="T170" s="176"/>
      <c r="U170" s="180">
        <v>33300.000156249997</v>
      </c>
      <c r="V170" s="181">
        <v>-6.8359382566995919E-5</v>
      </c>
    </row>
    <row r="171" spans="1:22" ht="11.25" customHeight="1" x14ac:dyDescent="0.35">
      <c r="A171" s="192"/>
      <c r="B171" s="192"/>
      <c r="C171" s="192" t="s">
        <v>307</v>
      </c>
      <c r="D171" s="192"/>
      <c r="E171" s="193"/>
      <c r="F171" s="194">
        <v>0</v>
      </c>
      <c r="G171" s="195">
        <v>0</v>
      </c>
      <c r="H171" s="195">
        <v>0</v>
      </c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738</v>
      </c>
      <c r="O171" s="194">
        <v>1754</v>
      </c>
      <c r="P171" s="195">
        <v>1754</v>
      </c>
      <c r="Q171" s="195">
        <v>1754</v>
      </c>
      <c r="R171" s="196">
        <v>6000</v>
      </c>
      <c r="S171" s="193"/>
      <c r="T171" s="176"/>
      <c r="U171" s="180">
        <v>6000</v>
      </c>
      <c r="V171" s="181">
        <v>0</v>
      </c>
    </row>
    <row r="172" spans="1:22" ht="11.25" customHeight="1" x14ac:dyDescent="0.35">
      <c r="A172" s="192"/>
      <c r="B172" s="192"/>
      <c r="C172" s="192" t="s">
        <v>308</v>
      </c>
      <c r="D172" s="192"/>
      <c r="E172" s="193"/>
      <c r="F172" s="194">
        <v>0</v>
      </c>
      <c r="G172" s="195">
        <v>0</v>
      </c>
      <c r="H172" s="195">
        <v>5565</v>
      </c>
      <c r="I172" s="195">
        <v>4113</v>
      </c>
      <c r="J172" s="195">
        <v>1960</v>
      </c>
      <c r="K172" s="195">
        <v>0</v>
      </c>
      <c r="L172" s="195">
        <v>4937.8</v>
      </c>
      <c r="M172" s="195">
        <v>4466.8999999999996</v>
      </c>
      <c r="N172" s="195">
        <v>4847.95</v>
      </c>
      <c r="O172" s="194">
        <v>4750.88330078125</v>
      </c>
      <c r="P172" s="195">
        <v>4750.88330078125</v>
      </c>
      <c r="Q172" s="195">
        <v>4750.88330078125</v>
      </c>
      <c r="R172" s="196">
        <v>40143.299902343744</v>
      </c>
      <c r="S172" s="193" t="s">
        <v>309</v>
      </c>
      <c r="T172" s="176"/>
      <c r="U172" s="180">
        <v>31046.641406249997</v>
      </c>
      <c r="V172" s="181">
        <v>-9096.6584960937471</v>
      </c>
    </row>
    <row r="173" spans="1:22" ht="11.25" customHeight="1" x14ac:dyDescent="0.35">
      <c r="A173" s="192"/>
      <c r="B173" s="192"/>
      <c r="C173" s="192" t="s">
        <v>310</v>
      </c>
      <c r="D173" s="192"/>
      <c r="E173" s="193"/>
      <c r="F173" s="194">
        <v>0</v>
      </c>
      <c r="G173" s="195">
        <v>0</v>
      </c>
      <c r="H173" s="195">
        <v>133.08000000000001</v>
      </c>
      <c r="I173" s="195">
        <v>0</v>
      </c>
      <c r="J173" s="195">
        <v>313.35000000000002</v>
      </c>
      <c r="K173" s="195">
        <v>0</v>
      </c>
      <c r="L173" s="195">
        <v>0</v>
      </c>
      <c r="M173" s="195">
        <v>0</v>
      </c>
      <c r="N173" s="195">
        <v>103.8</v>
      </c>
      <c r="O173" s="194">
        <v>253.60334777832031</v>
      </c>
      <c r="P173" s="195">
        <v>253.60334777832031</v>
      </c>
      <c r="Q173" s="195">
        <v>253.60334777832031</v>
      </c>
      <c r="R173" s="196">
        <v>1311.040043334961</v>
      </c>
      <c r="S173" s="193"/>
      <c r="T173" s="176"/>
      <c r="U173" s="180">
        <v>1311.0400463867188</v>
      </c>
      <c r="V173" s="181">
        <v>3.0517578579747351E-6</v>
      </c>
    </row>
    <row r="174" spans="1:22" ht="11.25" customHeight="1" x14ac:dyDescent="0.35">
      <c r="A174" s="192"/>
      <c r="B174" s="192"/>
      <c r="C174" s="192" t="s">
        <v>311</v>
      </c>
      <c r="D174" s="192"/>
      <c r="E174" s="193"/>
      <c r="F174" s="194">
        <v>0</v>
      </c>
      <c r="G174" s="195">
        <v>0</v>
      </c>
      <c r="H174" s="195">
        <v>0</v>
      </c>
      <c r="I174" s="195">
        <v>0</v>
      </c>
      <c r="J174" s="195">
        <v>0</v>
      </c>
      <c r="K174" s="195">
        <v>0</v>
      </c>
      <c r="L174" s="195">
        <v>0</v>
      </c>
      <c r="M174" s="195">
        <v>0</v>
      </c>
      <c r="N174" s="195">
        <v>1940</v>
      </c>
      <c r="O174" s="194">
        <v>0</v>
      </c>
      <c r="P174" s="195">
        <v>0</v>
      </c>
      <c r="Q174" s="195">
        <v>0</v>
      </c>
      <c r="R174" s="196">
        <v>1940</v>
      </c>
      <c r="S174" s="193"/>
      <c r="T174" s="176"/>
      <c r="U174" s="180">
        <v>0</v>
      </c>
      <c r="V174" s="181">
        <v>-1940</v>
      </c>
    </row>
    <row r="175" spans="1:22" ht="11.25" customHeight="1" x14ac:dyDescent="0.35">
      <c r="A175" s="192"/>
      <c r="B175" s="192"/>
      <c r="C175" s="192" t="s">
        <v>312</v>
      </c>
      <c r="D175" s="192"/>
      <c r="E175" s="193"/>
      <c r="F175" s="194">
        <v>0</v>
      </c>
      <c r="G175" s="195">
        <v>14.51</v>
      </c>
      <c r="H175" s="195">
        <v>66.680000000000007</v>
      </c>
      <c r="I175" s="195">
        <v>295.33999999999997</v>
      </c>
      <c r="J175" s="195">
        <v>50.1</v>
      </c>
      <c r="K175" s="195">
        <v>0</v>
      </c>
      <c r="L175" s="195">
        <v>0</v>
      </c>
      <c r="M175" s="195">
        <v>0</v>
      </c>
      <c r="N175" s="195">
        <v>118.75</v>
      </c>
      <c r="O175" s="194">
        <v>23.219991683959961</v>
      </c>
      <c r="P175" s="195">
        <v>23.219991683959961</v>
      </c>
      <c r="Q175" s="195">
        <v>23.219991683959961</v>
      </c>
      <c r="R175" s="196">
        <v>615.03997505187988</v>
      </c>
      <c r="S175" s="193"/>
      <c r="T175" s="176"/>
      <c r="U175" s="180">
        <v>615.03997314453125</v>
      </c>
      <c r="V175" s="181">
        <v>-1.9073486328125E-6</v>
      </c>
    </row>
    <row r="176" spans="1:22" ht="11.25" customHeight="1" x14ac:dyDescent="0.35">
      <c r="A176" s="192"/>
      <c r="B176" s="192"/>
      <c r="C176" s="192" t="s">
        <v>313</v>
      </c>
      <c r="D176" s="192"/>
      <c r="E176" s="193"/>
      <c r="F176" s="194">
        <v>0</v>
      </c>
      <c r="G176" s="195">
        <v>0</v>
      </c>
      <c r="H176" s="195">
        <v>0</v>
      </c>
      <c r="I176" s="195">
        <v>0</v>
      </c>
      <c r="J176" s="195">
        <v>0</v>
      </c>
      <c r="K176" s="195">
        <v>0</v>
      </c>
      <c r="L176" s="195">
        <v>0</v>
      </c>
      <c r="M176" s="195">
        <v>66</v>
      </c>
      <c r="N176" s="195">
        <v>168.05</v>
      </c>
      <c r="O176" s="194">
        <v>-1.666768454015255E-2</v>
      </c>
      <c r="P176" s="195">
        <v>-1.666768454015255E-2</v>
      </c>
      <c r="Q176" s="195">
        <v>-1.666768454015255E-2</v>
      </c>
      <c r="R176" s="196">
        <v>233.99999694637955</v>
      </c>
      <c r="S176" s="193"/>
      <c r="T176" s="176"/>
      <c r="U176" s="180">
        <v>66</v>
      </c>
      <c r="V176" s="181">
        <v>-167.99999694637955</v>
      </c>
    </row>
    <row r="177" spans="1:22" ht="11.25" customHeight="1" x14ac:dyDescent="0.35">
      <c r="A177" s="192"/>
      <c r="B177" s="192"/>
      <c r="C177" s="192" t="s">
        <v>314</v>
      </c>
      <c r="D177" s="192"/>
      <c r="E177" s="193"/>
      <c r="F177" s="194">
        <v>0</v>
      </c>
      <c r="G177" s="195">
        <v>0</v>
      </c>
      <c r="H177" s="195">
        <v>0</v>
      </c>
      <c r="I177" s="195">
        <v>0</v>
      </c>
      <c r="J177" s="195">
        <v>373.8</v>
      </c>
      <c r="K177" s="195">
        <v>0</v>
      </c>
      <c r="L177" s="195">
        <v>22</v>
      </c>
      <c r="M177" s="195">
        <v>0</v>
      </c>
      <c r="N177" s="195">
        <v>0</v>
      </c>
      <c r="O177" s="194">
        <v>134.73333740234375</v>
      </c>
      <c r="P177" s="195">
        <v>134.73333740234375</v>
      </c>
      <c r="Q177" s="195">
        <v>134.73333740234375</v>
      </c>
      <c r="R177" s="196">
        <v>800.0000122070312</v>
      </c>
      <c r="S177" s="193"/>
      <c r="T177" s="176"/>
      <c r="U177" s="180">
        <v>800.0000122070312</v>
      </c>
      <c r="V177" s="181">
        <v>0</v>
      </c>
    </row>
    <row r="178" spans="1:22" ht="11.25" customHeight="1" x14ac:dyDescent="0.35">
      <c r="A178" s="192"/>
      <c r="B178" s="192"/>
      <c r="C178" s="192" t="s">
        <v>315</v>
      </c>
      <c r="D178" s="192"/>
      <c r="E178" s="193"/>
      <c r="F178" s="194">
        <v>0</v>
      </c>
      <c r="G178" s="195">
        <v>0</v>
      </c>
      <c r="H178" s="195">
        <v>575</v>
      </c>
      <c r="I178" s="195">
        <v>0</v>
      </c>
      <c r="J178" s="195">
        <v>1700</v>
      </c>
      <c r="K178" s="195">
        <v>0</v>
      </c>
      <c r="L178" s="195">
        <v>560</v>
      </c>
      <c r="M178" s="195">
        <v>1456</v>
      </c>
      <c r="N178" s="195">
        <v>0</v>
      </c>
      <c r="O178" s="194">
        <v>5180.98681640625</v>
      </c>
      <c r="P178" s="195">
        <v>5180.98681640625</v>
      </c>
      <c r="Q178" s="195">
        <v>5180.98681640625</v>
      </c>
      <c r="R178" s="196">
        <v>19833.96044921875</v>
      </c>
      <c r="S178" s="193" t="s">
        <v>316</v>
      </c>
      <c r="T178" s="176"/>
      <c r="U178" s="180">
        <v>19833.9609375</v>
      </c>
      <c r="V178" s="181">
        <v>4.8828125E-4</v>
      </c>
    </row>
    <row r="179" spans="1:22" ht="11.25" customHeight="1" x14ac:dyDescent="0.35">
      <c r="A179" s="192"/>
      <c r="B179" s="192"/>
      <c r="C179" s="192" t="s">
        <v>317</v>
      </c>
      <c r="D179" s="192"/>
      <c r="E179" s="193"/>
      <c r="F179" s="194">
        <v>0</v>
      </c>
      <c r="G179" s="195">
        <v>0</v>
      </c>
      <c r="H179" s="195">
        <v>0</v>
      </c>
      <c r="I179" s="195">
        <v>0</v>
      </c>
      <c r="J179" s="195">
        <v>0</v>
      </c>
      <c r="K179" s="195">
        <v>0</v>
      </c>
      <c r="L179" s="195">
        <v>0</v>
      </c>
      <c r="M179" s="195">
        <v>0</v>
      </c>
      <c r="N179" s="195">
        <v>71.819999999999993</v>
      </c>
      <c r="O179" s="194">
        <v>265.72665405273438</v>
      </c>
      <c r="P179" s="195">
        <v>265.72665405273438</v>
      </c>
      <c r="Q179" s="195">
        <v>265.72665405273438</v>
      </c>
      <c r="R179" s="196">
        <v>868.99996215820306</v>
      </c>
      <c r="S179" s="193"/>
      <c r="T179" s="176"/>
      <c r="U179" s="180">
        <v>869</v>
      </c>
      <c r="V179" s="181">
        <v>3.7841796938664629E-5</v>
      </c>
    </row>
    <row r="180" spans="1:22" ht="11.25" customHeight="1" x14ac:dyDescent="0.35">
      <c r="A180" s="192"/>
      <c r="B180" s="192"/>
      <c r="C180" s="192" t="s">
        <v>318</v>
      </c>
      <c r="D180" s="192"/>
      <c r="E180" s="193"/>
      <c r="F180" s="194">
        <v>0</v>
      </c>
      <c r="G180" s="195">
        <v>0</v>
      </c>
      <c r="H180" s="195">
        <v>0</v>
      </c>
      <c r="I180" s="195">
        <v>0</v>
      </c>
      <c r="J180" s="195">
        <v>2130.85</v>
      </c>
      <c r="K180" s="195">
        <v>0</v>
      </c>
      <c r="L180" s="195">
        <v>0</v>
      </c>
      <c r="M180" s="195">
        <v>0</v>
      </c>
      <c r="N180" s="195">
        <v>0</v>
      </c>
      <c r="O180" s="194">
        <v>4.9967449158430099E-2</v>
      </c>
      <c r="P180" s="195">
        <v>4.9967449158430099E-2</v>
      </c>
      <c r="Q180" s="195">
        <v>4.9967449158430099E-2</v>
      </c>
      <c r="R180" s="196">
        <v>2130.9999023474752</v>
      </c>
      <c r="S180" s="193"/>
      <c r="T180" s="176"/>
      <c r="U180" s="180">
        <v>2130.9999023437499</v>
      </c>
      <c r="V180" s="181">
        <v>-3.7252902984619141E-9</v>
      </c>
    </row>
    <row r="181" spans="1:22" ht="11.25" customHeight="1" x14ac:dyDescent="0.35">
      <c r="A181" s="192"/>
      <c r="B181" s="192"/>
      <c r="C181" s="192" t="s">
        <v>319</v>
      </c>
      <c r="D181" s="192"/>
      <c r="E181" s="193"/>
      <c r="F181" s="194">
        <v>0</v>
      </c>
      <c r="G181" s="195">
        <v>0</v>
      </c>
      <c r="H181" s="195">
        <v>0</v>
      </c>
      <c r="I181" s="195">
        <v>0</v>
      </c>
      <c r="J181" s="195">
        <v>0</v>
      </c>
      <c r="K181" s="195">
        <v>0</v>
      </c>
      <c r="L181" s="195">
        <v>0</v>
      </c>
      <c r="M181" s="195">
        <v>0</v>
      </c>
      <c r="N181" s="195">
        <v>0</v>
      </c>
      <c r="O181" s="194">
        <v>0</v>
      </c>
      <c r="P181" s="195">
        <v>0</v>
      </c>
      <c r="Q181" s="195">
        <v>0</v>
      </c>
      <c r="R181" s="196">
        <v>0</v>
      </c>
      <c r="S181" s="193" t="s">
        <v>320</v>
      </c>
      <c r="T181" s="176"/>
      <c r="U181" s="180">
        <v>8332</v>
      </c>
      <c r="V181" s="181">
        <v>8332</v>
      </c>
    </row>
    <row r="182" spans="1:22" ht="11.25" customHeight="1" x14ac:dyDescent="0.35">
      <c r="A182" s="192"/>
      <c r="B182" s="192"/>
      <c r="C182" s="192" t="s">
        <v>321</v>
      </c>
      <c r="D182" s="192"/>
      <c r="E182" s="193"/>
      <c r="F182" s="194">
        <v>0</v>
      </c>
      <c r="G182" s="195">
        <v>0</v>
      </c>
      <c r="H182" s="195">
        <v>0</v>
      </c>
      <c r="I182" s="195">
        <v>179</v>
      </c>
      <c r="J182" s="195">
        <v>0</v>
      </c>
      <c r="K182" s="195">
        <v>0</v>
      </c>
      <c r="L182" s="195">
        <v>0</v>
      </c>
      <c r="M182" s="195">
        <v>0</v>
      </c>
      <c r="N182" s="195">
        <v>0</v>
      </c>
      <c r="O182" s="194">
        <v>0</v>
      </c>
      <c r="P182" s="195">
        <v>0</v>
      </c>
      <c r="Q182" s="195">
        <v>0</v>
      </c>
      <c r="R182" s="196">
        <v>179</v>
      </c>
      <c r="S182" s="193"/>
      <c r="T182" s="176"/>
      <c r="U182" s="180">
        <v>1007.9600219726563</v>
      </c>
      <c r="V182" s="181">
        <v>828.96002197265625</v>
      </c>
    </row>
    <row r="183" spans="1:22" ht="11.25" customHeight="1" x14ac:dyDescent="0.35">
      <c r="A183" s="192"/>
      <c r="B183" s="192"/>
      <c r="C183" s="192" t="s">
        <v>322</v>
      </c>
      <c r="D183" s="192"/>
      <c r="E183" s="193"/>
      <c r="F183" s="194">
        <v>0</v>
      </c>
      <c r="G183" s="195">
        <v>777.92</v>
      </c>
      <c r="H183" s="195">
        <v>0</v>
      </c>
      <c r="I183" s="195">
        <v>52.89</v>
      </c>
      <c r="J183" s="195">
        <v>0</v>
      </c>
      <c r="K183" s="195">
        <v>0</v>
      </c>
      <c r="L183" s="195">
        <v>0</v>
      </c>
      <c r="M183" s="195">
        <v>41.9</v>
      </c>
      <c r="N183" s="195">
        <v>0</v>
      </c>
      <c r="O183" s="194">
        <v>9.6659339964389801E-2</v>
      </c>
      <c r="P183" s="195">
        <v>9.6659339964389801E-2</v>
      </c>
      <c r="Q183" s="195">
        <v>9.6659339964389801E-2</v>
      </c>
      <c r="R183" s="196">
        <v>872.99997801989309</v>
      </c>
      <c r="S183" s="193"/>
      <c r="T183" s="176"/>
      <c r="U183" s="180">
        <v>872.99997802734367</v>
      </c>
      <c r="V183" s="181">
        <v>7.4505805969238281E-9</v>
      </c>
    </row>
    <row r="184" spans="1:22" ht="11.25" customHeight="1" x14ac:dyDescent="0.35">
      <c r="A184" s="192"/>
      <c r="B184" s="192"/>
      <c r="C184" s="192" t="s">
        <v>323</v>
      </c>
      <c r="D184" s="192"/>
      <c r="E184" s="193"/>
      <c r="F184" s="194">
        <v>0</v>
      </c>
      <c r="G184" s="195">
        <v>0</v>
      </c>
      <c r="H184" s="195">
        <v>0</v>
      </c>
      <c r="I184" s="195">
        <v>0</v>
      </c>
      <c r="J184" s="195">
        <v>0</v>
      </c>
      <c r="K184" s="195">
        <v>0</v>
      </c>
      <c r="L184" s="195">
        <v>0</v>
      </c>
      <c r="M184" s="195">
        <v>0</v>
      </c>
      <c r="N184" s="195">
        <v>0</v>
      </c>
      <c r="O184" s="194">
        <v>0</v>
      </c>
      <c r="P184" s="195">
        <v>0</v>
      </c>
      <c r="Q184" s="195">
        <v>0</v>
      </c>
      <c r="R184" s="196">
        <v>0</v>
      </c>
      <c r="S184" s="193"/>
      <c r="T184" s="176"/>
      <c r="U184" s="180">
        <v>0</v>
      </c>
      <c r="V184" s="181">
        <v>0</v>
      </c>
    </row>
    <row r="185" spans="1:22" ht="11.25" customHeight="1" x14ac:dyDescent="0.35">
      <c r="A185" s="192"/>
      <c r="B185" s="192"/>
      <c r="C185" s="192" t="s">
        <v>324</v>
      </c>
      <c r="D185" s="192"/>
      <c r="E185" s="193"/>
      <c r="F185" s="194">
        <v>2637.5</v>
      </c>
      <c r="G185" s="195">
        <v>2637.5</v>
      </c>
      <c r="H185" s="195">
        <v>2637.5</v>
      </c>
      <c r="I185" s="195">
        <v>2637.5</v>
      </c>
      <c r="J185" s="195">
        <v>2637.5</v>
      </c>
      <c r="K185" s="195">
        <v>2637.5</v>
      </c>
      <c r="L185" s="195">
        <v>2637.5</v>
      </c>
      <c r="M185" s="195">
        <v>2637.5</v>
      </c>
      <c r="N185" s="195">
        <v>2637.5</v>
      </c>
      <c r="O185" s="194">
        <v>2637.5</v>
      </c>
      <c r="P185" s="195">
        <v>2637.5</v>
      </c>
      <c r="Q185" s="195">
        <v>2637.5</v>
      </c>
      <c r="R185" s="196">
        <v>31650</v>
      </c>
      <c r="S185" s="193"/>
      <c r="T185" s="176"/>
      <c r="U185" s="180">
        <v>31650</v>
      </c>
      <c r="V185" s="181">
        <v>0</v>
      </c>
    </row>
    <row r="186" spans="1:22" ht="11.25" customHeight="1" x14ac:dyDescent="0.35">
      <c r="A186" s="192"/>
      <c r="B186" s="192"/>
      <c r="C186" s="192" t="s">
        <v>325</v>
      </c>
      <c r="D186" s="192"/>
      <c r="E186" s="193"/>
      <c r="F186" s="194">
        <v>1724.65</v>
      </c>
      <c r="G186" s="195">
        <v>6404.15</v>
      </c>
      <c r="H186" s="195">
        <v>6381.1</v>
      </c>
      <c r="I186" s="195">
        <v>5909.69</v>
      </c>
      <c r="J186" s="195">
        <v>7507.89</v>
      </c>
      <c r="K186" s="195">
        <v>2724.94</v>
      </c>
      <c r="L186" s="195">
        <v>7737.87</v>
      </c>
      <c r="M186" s="195">
        <v>6186.62</v>
      </c>
      <c r="N186" s="195">
        <v>4186.2299999999996</v>
      </c>
      <c r="O186" s="194">
        <v>5412.28662109375</v>
      </c>
      <c r="P186" s="195">
        <v>5412.28662109375</v>
      </c>
      <c r="Q186" s="195">
        <v>5412.28662109375</v>
      </c>
      <c r="R186" s="196">
        <v>64999.999863281249</v>
      </c>
      <c r="S186" s="193"/>
      <c r="T186" s="176"/>
      <c r="U186" s="180">
        <v>68630.517421875003</v>
      </c>
      <c r="V186" s="181">
        <v>3630.5175585937541</v>
      </c>
    </row>
    <row r="187" spans="1:22" ht="11.25" customHeight="1" x14ac:dyDescent="0.35">
      <c r="A187" s="192"/>
      <c r="B187" s="192"/>
      <c r="C187" s="192" t="s">
        <v>326</v>
      </c>
      <c r="D187" s="192"/>
      <c r="E187" s="193"/>
      <c r="F187" s="194">
        <v>0</v>
      </c>
      <c r="G187" s="195">
        <v>273.77</v>
      </c>
      <c r="H187" s="195">
        <v>0</v>
      </c>
      <c r="I187" s="195">
        <v>52.77</v>
      </c>
      <c r="J187" s="195">
        <v>93.41</v>
      </c>
      <c r="K187" s="195">
        <v>0</v>
      </c>
      <c r="L187" s="195">
        <v>0</v>
      </c>
      <c r="M187" s="195">
        <v>0</v>
      </c>
      <c r="N187" s="195">
        <v>0</v>
      </c>
      <c r="O187" s="194">
        <v>193.36332702636719</v>
      </c>
      <c r="P187" s="195">
        <v>193.36332702636719</v>
      </c>
      <c r="Q187" s="195">
        <v>193.36332702636719</v>
      </c>
      <c r="R187" s="196">
        <v>1000.0399810791015</v>
      </c>
      <c r="S187" s="193"/>
      <c r="T187" s="176"/>
      <c r="U187" s="180">
        <v>2000.0400878906248</v>
      </c>
      <c r="V187" s="181">
        <v>1000.0001068115233</v>
      </c>
    </row>
    <row r="188" spans="1:22" ht="11.25" customHeight="1" x14ac:dyDescent="0.35">
      <c r="A188" s="192"/>
      <c r="B188" s="192"/>
      <c r="C188" s="192" t="s">
        <v>327</v>
      </c>
      <c r="D188" s="192"/>
      <c r="E188" s="193"/>
      <c r="F188" s="194">
        <v>0</v>
      </c>
      <c r="G188" s="195">
        <v>0</v>
      </c>
      <c r="H188" s="195">
        <v>0</v>
      </c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572</v>
      </c>
      <c r="O188" s="194">
        <v>0</v>
      </c>
      <c r="P188" s="195">
        <v>0</v>
      </c>
      <c r="Q188" s="195">
        <v>0</v>
      </c>
      <c r="R188" s="196">
        <v>572</v>
      </c>
      <c r="S188" s="193"/>
      <c r="T188" s="176"/>
      <c r="U188" s="180">
        <v>0</v>
      </c>
      <c r="V188" s="181">
        <v>-572</v>
      </c>
    </row>
    <row r="189" spans="1:22" ht="11.25" customHeight="1" x14ac:dyDescent="0.35">
      <c r="A189" s="192"/>
      <c r="B189" s="192"/>
      <c r="C189" s="192" t="s">
        <v>328</v>
      </c>
      <c r="D189" s="192"/>
      <c r="E189" s="193"/>
      <c r="F189" s="194">
        <v>0</v>
      </c>
      <c r="G189" s="195">
        <v>0</v>
      </c>
      <c r="H189" s="195">
        <v>0</v>
      </c>
      <c r="I189" s="195">
        <v>1446.25</v>
      </c>
      <c r="J189" s="195">
        <v>1332.5</v>
      </c>
      <c r="K189" s="195">
        <v>1507.5</v>
      </c>
      <c r="L189" s="195">
        <v>0</v>
      </c>
      <c r="M189" s="195">
        <v>2112.5</v>
      </c>
      <c r="N189" s="195">
        <v>1397.5</v>
      </c>
      <c r="O189" s="194">
        <v>1241.25</v>
      </c>
      <c r="P189" s="195">
        <v>1241.25</v>
      </c>
      <c r="Q189" s="195">
        <v>1241.25</v>
      </c>
      <c r="R189" s="196">
        <v>11520</v>
      </c>
      <c r="S189" s="193"/>
      <c r="T189" s="176"/>
      <c r="U189" s="180">
        <v>11520</v>
      </c>
      <c r="V189" s="181">
        <v>0</v>
      </c>
    </row>
    <row r="190" spans="1:22" ht="11.25" customHeight="1" x14ac:dyDescent="0.35">
      <c r="A190" s="192"/>
      <c r="B190" s="192"/>
      <c r="C190" s="192" t="s">
        <v>329</v>
      </c>
      <c r="D190" s="192"/>
      <c r="E190" s="193"/>
      <c r="F190" s="194">
        <v>0</v>
      </c>
      <c r="G190" s="195">
        <v>0</v>
      </c>
      <c r="H190" s="195">
        <v>236.25</v>
      </c>
      <c r="I190" s="195">
        <v>735.63</v>
      </c>
      <c r="J190" s="195">
        <v>506.25</v>
      </c>
      <c r="K190" s="195">
        <v>0</v>
      </c>
      <c r="L190" s="195">
        <v>607.5</v>
      </c>
      <c r="M190" s="195">
        <v>405</v>
      </c>
      <c r="N190" s="195">
        <v>337.5</v>
      </c>
      <c r="O190" s="194">
        <v>723.97003173828125</v>
      </c>
      <c r="P190" s="195">
        <v>723.97003173828125</v>
      </c>
      <c r="Q190" s="195">
        <v>723.97003173828125</v>
      </c>
      <c r="R190" s="196">
        <v>5000.0400952148439</v>
      </c>
      <c r="S190" s="193"/>
      <c r="T190" s="176"/>
      <c r="U190" s="180">
        <v>5000.0401562500001</v>
      </c>
      <c r="V190" s="181">
        <v>6.103515625E-5</v>
      </c>
    </row>
    <row r="191" spans="1:22" ht="11.25" customHeight="1" x14ac:dyDescent="0.35">
      <c r="A191" s="192"/>
      <c r="B191" s="192"/>
      <c r="C191" s="192" t="s">
        <v>330</v>
      </c>
      <c r="D191" s="192"/>
      <c r="E191" s="193"/>
      <c r="F191" s="194">
        <v>0</v>
      </c>
      <c r="G191" s="195">
        <v>0</v>
      </c>
      <c r="H191" s="195">
        <v>0</v>
      </c>
      <c r="I191" s="195">
        <v>0</v>
      </c>
      <c r="J191" s="195">
        <v>0</v>
      </c>
      <c r="K191" s="195">
        <v>0</v>
      </c>
      <c r="L191" s="195">
        <v>4400</v>
      </c>
      <c r="M191" s="195">
        <v>0</v>
      </c>
      <c r="N191" s="195">
        <v>0</v>
      </c>
      <c r="O191" s="194">
        <v>0</v>
      </c>
      <c r="P191" s="195">
        <v>0</v>
      </c>
      <c r="Q191" s="195">
        <v>0</v>
      </c>
      <c r="R191" s="196">
        <v>4400</v>
      </c>
      <c r="S191" s="193"/>
      <c r="T191" s="176"/>
      <c r="U191" s="180">
        <v>4400</v>
      </c>
      <c r="V191" s="181">
        <v>0</v>
      </c>
    </row>
    <row r="192" spans="1:22" ht="11.25" customHeight="1" x14ac:dyDescent="0.35">
      <c r="A192" s="192"/>
      <c r="B192" s="192"/>
      <c r="C192" s="192" t="s">
        <v>331</v>
      </c>
      <c r="D192" s="192"/>
      <c r="E192" s="193"/>
      <c r="F192" s="194">
        <v>0</v>
      </c>
      <c r="G192" s="195">
        <v>2656.06</v>
      </c>
      <c r="H192" s="195">
        <v>1472.28</v>
      </c>
      <c r="I192" s="195">
        <v>823.95</v>
      </c>
      <c r="J192" s="195">
        <v>1018.94</v>
      </c>
      <c r="K192" s="195">
        <v>616.19000000000005</v>
      </c>
      <c r="L192" s="195">
        <v>1819.32</v>
      </c>
      <c r="M192" s="195">
        <v>230.14</v>
      </c>
      <c r="N192" s="195">
        <v>430.11</v>
      </c>
      <c r="O192" s="194">
        <v>1333.3365478515625</v>
      </c>
      <c r="P192" s="195">
        <v>1333.3365478515625</v>
      </c>
      <c r="Q192" s="195">
        <v>1333.3365478515625</v>
      </c>
      <c r="R192" s="196">
        <v>13066.999643554687</v>
      </c>
      <c r="S192" s="193" t="s">
        <v>332</v>
      </c>
      <c r="T192" s="176"/>
      <c r="U192" s="180">
        <v>8637.0001171874992</v>
      </c>
      <c r="V192" s="181">
        <v>-4429.9995263671881</v>
      </c>
    </row>
    <row r="193" spans="1:22" ht="11.25" customHeight="1" x14ac:dyDescent="0.35">
      <c r="A193" s="192"/>
      <c r="B193" s="192"/>
      <c r="C193" s="192" t="s">
        <v>333</v>
      </c>
      <c r="D193" s="192"/>
      <c r="E193" s="193"/>
      <c r="F193" s="194">
        <v>0.2</v>
      </c>
      <c r="G193" s="195">
        <v>0</v>
      </c>
      <c r="H193" s="195">
        <v>0</v>
      </c>
      <c r="I193" s="195">
        <v>4356</v>
      </c>
      <c r="J193" s="195">
        <v>0</v>
      </c>
      <c r="K193" s="195">
        <v>0</v>
      </c>
      <c r="L193" s="195">
        <v>0</v>
      </c>
      <c r="M193" s="195">
        <v>0</v>
      </c>
      <c r="N193" s="195">
        <v>0</v>
      </c>
      <c r="O193" s="194">
        <v>0</v>
      </c>
      <c r="P193" s="195">
        <v>0</v>
      </c>
      <c r="Q193" s="195">
        <v>0</v>
      </c>
      <c r="R193" s="196">
        <v>4356.2</v>
      </c>
      <c r="S193" s="193" t="s">
        <v>334</v>
      </c>
      <c r="T193" s="176"/>
      <c r="U193" s="180">
        <v>4356.2</v>
      </c>
      <c r="V193" s="181">
        <v>0</v>
      </c>
    </row>
    <row r="194" spans="1:22" ht="11.25" customHeight="1" x14ac:dyDescent="0.35">
      <c r="A194" s="192"/>
      <c r="B194" s="192"/>
      <c r="C194" s="192" t="s">
        <v>335</v>
      </c>
      <c r="D194" s="192"/>
      <c r="E194" s="193"/>
      <c r="F194" s="194">
        <v>0</v>
      </c>
      <c r="G194" s="195">
        <v>0</v>
      </c>
      <c r="H194" s="195">
        <v>0</v>
      </c>
      <c r="I194" s="195">
        <v>0</v>
      </c>
      <c r="J194" s="195">
        <v>0</v>
      </c>
      <c r="K194" s="195">
        <v>0</v>
      </c>
      <c r="L194" s="195">
        <v>0</v>
      </c>
      <c r="M194" s="195">
        <v>0</v>
      </c>
      <c r="N194" s="195">
        <v>0</v>
      </c>
      <c r="O194" s="194">
        <v>433.68002319335938</v>
      </c>
      <c r="P194" s="195">
        <v>433.68002319335938</v>
      </c>
      <c r="Q194" s="195">
        <v>433.68002319335938</v>
      </c>
      <c r="R194" s="196">
        <v>1301.0400695800781</v>
      </c>
      <c r="S194" s="193"/>
      <c r="T194" s="176"/>
      <c r="U194" s="180">
        <v>1301.0400390625</v>
      </c>
      <c r="V194" s="181">
        <v>-3.0517578125E-5</v>
      </c>
    </row>
    <row r="195" spans="1:22" ht="11.25" customHeight="1" x14ac:dyDescent="0.35">
      <c r="A195" s="192"/>
      <c r="B195" s="192"/>
      <c r="C195" s="192" t="s">
        <v>336</v>
      </c>
      <c r="D195" s="192"/>
      <c r="E195" s="193"/>
      <c r="F195" s="194">
        <v>0</v>
      </c>
      <c r="G195" s="195">
        <v>0</v>
      </c>
      <c r="H195" s="195">
        <v>0</v>
      </c>
      <c r="I195" s="195">
        <v>0</v>
      </c>
      <c r="J195" s="195">
        <v>0</v>
      </c>
      <c r="K195" s="195">
        <v>0</v>
      </c>
      <c r="L195" s="195">
        <v>175</v>
      </c>
      <c r="M195" s="195">
        <v>250</v>
      </c>
      <c r="N195" s="195">
        <v>50</v>
      </c>
      <c r="O195" s="194">
        <v>0</v>
      </c>
      <c r="P195" s="195">
        <v>0</v>
      </c>
      <c r="Q195" s="195">
        <v>0</v>
      </c>
      <c r="R195" s="196">
        <v>475</v>
      </c>
      <c r="S195" s="193"/>
      <c r="T195" s="176"/>
      <c r="U195" s="180">
        <v>425</v>
      </c>
      <c r="V195" s="181">
        <v>-50</v>
      </c>
    </row>
    <row r="196" spans="1:22" ht="11.25" customHeight="1" x14ac:dyDescent="0.35">
      <c r="A196" s="192"/>
      <c r="B196" s="192"/>
      <c r="C196" s="192" t="s">
        <v>337</v>
      </c>
      <c r="D196" s="192"/>
      <c r="E196" s="193"/>
      <c r="F196" s="194">
        <v>0</v>
      </c>
      <c r="G196" s="195">
        <v>0</v>
      </c>
      <c r="H196" s="195">
        <v>0</v>
      </c>
      <c r="I196" s="195">
        <v>0</v>
      </c>
      <c r="J196" s="195">
        <v>0</v>
      </c>
      <c r="K196" s="195">
        <v>317.43</v>
      </c>
      <c r="L196" s="195">
        <v>0</v>
      </c>
      <c r="M196" s="195">
        <v>0</v>
      </c>
      <c r="N196" s="195">
        <v>301.7</v>
      </c>
      <c r="O196" s="194">
        <v>-4.33349609375E-2</v>
      </c>
      <c r="P196" s="195">
        <v>-4.33349609375E-2</v>
      </c>
      <c r="Q196" s="195">
        <v>-4.33349609375E-2</v>
      </c>
      <c r="R196" s="196">
        <v>618.9999951171875</v>
      </c>
      <c r="S196" s="193"/>
      <c r="T196" s="176"/>
      <c r="U196" s="180">
        <v>501.00000732421876</v>
      </c>
      <c r="V196" s="181">
        <v>-117.99998779296874</v>
      </c>
    </row>
    <row r="197" spans="1:22" ht="11.25" customHeight="1" x14ac:dyDescent="0.35">
      <c r="A197" s="192"/>
      <c r="B197" s="192"/>
      <c r="C197" s="197" t="s">
        <v>338</v>
      </c>
      <c r="D197" s="197"/>
      <c r="E197" s="198"/>
      <c r="F197" s="199">
        <v>4362.3499999999995</v>
      </c>
      <c r="G197" s="200">
        <v>56025.219999999994</v>
      </c>
      <c r="H197" s="200">
        <v>55928.450000000004</v>
      </c>
      <c r="I197" s="200">
        <v>43185.19999999999</v>
      </c>
      <c r="J197" s="200">
        <v>55872.23</v>
      </c>
      <c r="K197" s="200">
        <v>18094.96</v>
      </c>
      <c r="L197" s="200">
        <v>38258.920000000006</v>
      </c>
      <c r="M197" s="200">
        <v>29422.55</v>
      </c>
      <c r="N197" s="200">
        <v>31044.11</v>
      </c>
      <c r="O197" s="199">
        <v>43087.55659548007</v>
      </c>
      <c r="P197" s="200">
        <v>43087.55659548007</v>
      </c>
      <c r="Q197" s="200">
        <v>43087.55659548007</v>
      </c>
      <c r="R197" s="201">
        <v>461456.6597864402</v>
      </c>
      <c r="S197" s="198"/>
      <c r="T197" s="177"/>
      <c r="U197" s="182">
        <v>466470.48057128914</v>
      </c>
      <c r="V197" s="177">
        <v>5013.8207848488555</v>
      </c>
    </row>
    <row r="198" spans="1:22" ht="11.25" customHeight="1" x14ac:dyDescent="0.35">
      <c r="A198" s="192"/>
      <c r="B198" s="192" t="s">
        <v>36</v>
      </c>
      <c r="C198" s="192"/>
      <c r="D198" s="192"/>
      <c r="E198" s="193"/>
      <c r="F198" s="194"/>
      <c r="G198" s="195"/>
      <c r="H198" s="195"/>
      <c r="I198" s="195"/>
      <c r="J198" s="195"/>
      <c r="K198" s="195"/>
      <c r="L198" s="195"/>
      <c r="M198" s="195"/>
      <c r="N198" s="195"/>
      <c r="O198" s="194"/>
      <c r="P198" s="195"/>
      <c r="Q198" s="195"/>
      <c r="R198" s="196"/>
      <c r="S198" s="193"/>
      <c r="T198" s="176"/>
      <c r="U198" s="180"/>
      <c r="V198" s="181"/>
    </row>
    <row r="199" spans="1:22" ht="11.25" customHeight="1" x14ac:dyDescent="0.35">
      <c r="A199" s="192"/>
      <c r="B199" s="192"/>
      <c r="C199" s="192" t="s">
        <v>339</v>
      </c>
      <c r="D199" s="192"/>
      <c r="E199" s="193"/>
      <c r="F199" s="194">
        <v>0</v>
      </c>
      <c r="G199" s="195">
        <v>0</v>
      </c>
      <c r="H199" s="195">
        <v>0</v>
      </c>
      <c r="I199" s="195">
        <v>0</v>
      </c>
      <c r="J199" s="195">
        <v>0</v>
      </c>
      <c r="K199" s="195">
        <v>0</v>
      </c>
      <c r="L199" s="195">
        <v>0</v>
      </c>
      <c r="M199" s="195">
        <v>0</v>
      </c>
      <c r="N199" s="195">
        <v>0</v>
      </c>
      <c r="O199" s="194">
        <v>0</v>
      </c>
      <c r="P199" s="195">
        <v>0</v>
      </c>
      <c r="Q199" s="195">
        <v>0</v>
      </c>
      <c r="R199" s="196">
        <v>0</v>
      </c>
      <c r="S199" s="193"/>
      <c r="T199" s="176"/>
      <c r="U199" s="180">
        <v>0</v>
      </c>
      <c r="V199" s="181">
        <v>0</v>
      </c>
    </row>
    <row r="200" spans="1:22" ht="11.25" customHeight="1" x14ac:dyDescent="0.35">
      <c r="A200" s="192"/>
      <c r="B200" s="192"/>
      <c r="C200" s="192" t="s">
        <v>340</v>
      </c>
      <c r="D200" s="192"/>
      <c r="E200" s="193"/>
      <c r="F200" s="194">
        <v>0</v>
      </c>
      <c r="G200" s="195">
        <v>0</v>
      </c>
      <c r="H200" s="195">
        <v>0</v>
      </c>
      <c r="I200" s="195">
        <v>22364.400000000001</v>
      </c>
      <c r="J200" s="195">
        <v>14384.8</v>
      </c>
      <c r="K200" s="195">
        <v>2824.3</v>
      </c>
      <c r="L200" s="195">
        <v>8185</v>
      </c>
      <c r="M200" s="195">
        <v>15164.8</v>
      </c>
      <c r="N200" s="195">
        <v>9397.6</v>
      </c>
      <c r="O200" s="194">
        <v>19478.033203125</v>
      </c>
      <c r="P200" s="195">
        <v>19478.033203125</v>
      </c>
      <c r="Q200" s="195">
        <v>19478.033203125</v>
      </c>
      <c r="R200" s="196">
        <v>130754.99960937501</v>
      </c>
      <c r="S200" s="193"/>
      <c r="T200" s="176"/>
      <c r="U200" s="180">
        <v>130755.003125</v>
      </c>
      <c r="V200" s="181">
        <v>3.5156249941792339E-3</v>
      </c>
    </row>
    <row r="201" spans="1:22" ht="11.25" customHeight="1" x14ac:dyDescent="0.35">
      <c r="A201" s="192"/>
      <c r="B201" s="192"/>
      <c r="C201" s="197" t="s">
        <v>341</v>
      </c>
      <c r="D201" s="197"/>
      <c r="E201" s="198"/>
      <c r="F201" s="199">
        <v>0</v>
      </c>
      <c r="G201" s="200">
        <v>0</v>
      </c>
      <c r="H201" s="200">
        <v>0</v>
      </c>
      <c r="I201" s="200">
        <v>22364.400000000001</v>
      </c>
      <c r="J201" s="200">
        <v>14384.8</v>
      </c>
      <c r="K201" s="200">
        <v>2824.3</v>
      </c>
      <c r="L201" s="200">
        <v>8185</v>
      </c>
      <c r="M201" s="200">
        <v>15164.8</v>
      </c>
      <c r="N201" s="200">
        <v>9397.6</v>
      </c>
      <c r="O201" s="199">
        <v>19478.033203125</v>
      </c>
      <c r="P201" s="200">
        <v>19478.033203125</v>
      </c>
      <c r="Q201" s="200">
        <v>19478.033203125</v>
      </c>
      <c r="R201" s="201">
        <v>130754.99960937501</v>
      </c>
      <c r="S201" s="198"/>
      <c r="T201" s="177"/>
      <c r="U201" s="182">
        <v>130755.003125</v>
      </c>
      <c r="V201" s="177">
        <v>3.5156249941792339E-3</v>
      </c>
    </row>
    <row r="202" spans="1:22" ht="11.25" customHeight="1" x14ac:dyDescent="0.35">
      <c r="A202" s="192"/>
      <c r="B202" s="192" t="s">
        <v>37</v>
      </c>
      <c r="C202" s="192"/>
      <c r="D202" s="192"/>
      <c r="E202" s="193"/>
      <c r="F202" s="194"/>
      <c r="G202" s="195"/>
      <c r="H202" s="195"/>
      <c r="I202" s="195"/>
      <c r="J202" s="195"/>
      <c r="K202" s="195"/>
      <c r="L202" s="195"/>
      <c r="M202" s="195"/>
      <c r="N202" s="195"/>
      <c r="O202" s="194"/>
      <c r="P202" s="195"/>
      <c r="Q202" s="195"/>
      <c r="R202" s="196"/>
      <c r="S202" s="193"/>
      <c r="T202" s="176"/>
      <c r="U202" s="180"/>
      <c r="V202" s="181"/>
    </row>
    <row r="203" spans="1:22" ht="11.25" customHeight="1" x14ac:dyDescent="0.35">
      <c r="A203" s="192"/>
      <c r="B203" s="192"/>
      <c r="C203" s="192" t="s">
        <v>342</v>
      </c>
      <c r="D203" s="192"/>
      <c r="E203" s="193"/>
      <c r="F203" s="194">
        <v>0</v>
      </c>
      <c r="G203" s="195">
        <v>0</v>
      </c>
      <c r="H203" s="195">
        <v>0</v>
      </c>
      <c r="I203" s="195">
        <v>0</v>
      </c>
      <c r="J203" s="195">
        <v>0</v>
      </c>
      <c r="K203" s="195">
        <v>0</v>
      </c>
      <c r="L203" s="195">
        <v>525</v>
      </c>
      <c r="M203" s="195">
        <v>0</v>
      </c>
      <c r="N203" s="195">
        <v>915</v>
      </c>
      <c r="O203" s="194">
        <v>0</v>
      </c>
      <c r="P203" s="195">
        <v>0</v>
      </c>
      <c r="Q203" s="195">
        <v>0</v>
      </c>
      <c r="R203" s="196">
        <v>1440</v>
      </c>
      <c r="S203" s="193" t="s">
        <v>343</v>
      </c>
      <c r="T203" s="176"/>
      <c r="U203" s="180">
        <v>525</v>
      </c>
      <c r="V203" s="181">
        <v>-915</v>
      </c>
    </row>
    <row r="204" spans="1:22" ht="11.25" customHeight="1" x14ac:dyDescent="0.35">
      <c r="A204" s="192"/>
      <c r="B204" s="192"/>
      <c r="C204" s="192" t="s">
        <v>344</v>
      </c>
      <c r="D204" s="192"/>
      <c r="E204" s="193"/>
      <c r="F204" s="194">
        <v>0</v>
      </c>
      <c r="G204" s="195">
        <v>0</v>
      </c>
      <c r="H204" s="195">
        <v>0</v>
      </c>
      <c r="I204" s="195">
        <v>0</v>
      </c>
      <c r="J204" s="195">
        <v>0</v>
      </c>
      <c r="K204" s="195">
        <v>0</v>
      </c>
      <c r="L204" s="195">
        <v>33.1</v>
      </c>
      <c r="M204" s="195">
        <v>0</v>
      </c>
      <c r="N204" s="195">
        <v>0</v>
      </c>
      <c r="O204" s="194">
        <v>-3.333282470703125E-2</v>
      </c>
      <c r="P204" s="195">
        <v>-3.333282470703125E-2</v>
      </c>
      <c r="Q204" s="195">
        <v>-3.333282470703125E-2</v>
      </c>
      <c r="R204" s="196">
        <v>33.000001525878908</v>
      </c>
      <c r="S204" s="193" t="s">
        <v>345</v>
      </c>
      <c r="T204" s="176"/>
      <c r="U204" s="180">
        <v>33.000001525878908</v>
      </c>
      <c r="V204" s="181">
        <v>0</v>
      </c>
    </row>
    <row r="205" spans="1:22" ht="11.25" customHeight="1" x14ac:dyDescent="0.35">
      <c r="A205" s="192"/>
      <c r="B205" s="192"/>
      <c r="C205" s="192" t="s">
        <v>346</v>
      </c>
      <c r="D205" s="192"/>
      <c r="E205" s="193"/>
      <c r="F205" s="194">
        <v>7776</v>
      </c>
      <c r="G205" s="195">
        <v>148</v>
      </c>
      <c r="H205" s="195">
        <v>9955.2199999999993</v>
      </c>
      <c r="I205" s="195">
        <v>0</v>
      </c>
      <c r="J205" s="195">
        <v>12786.59</v>
      </c>
      <c r="K205" s="195">
        <v>0</v>
      </c>
      <c r="L205" s="195">
        <v>0</v>
      </c>
      <c r="M205" s="195">
        <v>0</v>
      </c>
      <c r="N205" s="195">
        <v>0</v>
      </c>
      <c r="O205" s="194">
        <v>690.06317138671875</v>
      </c>
      <c r="P205" s="195">
        <v>690.06317138671875</v>
      </c>
      <c r="Q205" s="195">
        <v>690.06317138671875</v>
      </c>
      <c r="R205" s="196">
        <v>32735.999514160158</v>
      </c>
      <c r="S205" s="193"/>
      <c r="T205" s="176"/>
      <c r="U205" s="180">
        <v>32735.999453125001</v>
      </c>
      <c r="V205" s="181">
        <v>-6.103515625E-5</v>
      </c>
    </row>
    <row r="206" spans="1:22" ht="11.25" customHeight="1" x14ac:dyDescent="0.35">
      <c r="A206" s="192"/>
      <c r="B206" s="192"/>
      <c r="C206" s="192" t="s">
        <v>347</v>
      </c>
      <c r="D206" s="192"/>
      <c r="E206" s="193"/>
      <c r="F206" s="194">
        <v>0</v>
      </c>
      <c r="G206" s="195">
        <v>0</v>
      </c>
      <c r="H206" s="195">
        <v>0</v>
      </c>
      <c r="I206" s="195">
        <v>0</v>
      </c>
      <c r="J206" s="195">
        <v>0</v>
      </c>
      <c r="K206" s="195">
        <v>0</v>
      </c>
      <c r="L206" s="195">
        <v>0</v>
      </c>
      <c r="M206" s="195">
        <v>18317</v>
      </c>
      <c r="N206" s="195">
        <v>0</v>
      </c>
      <c r="O206" s="194">
        <v>127.66666412353516</v>
      </c>
      <c r="P206" s="195">
        <v>127.66666412353516</v>
      </c>
      <c r="Q206" s="195">
        <v>127.66666412353516</v>
      </c>
      <c r="R206" s="196">
        <v>18699.999992370605</v>
      </c>
      <c r="S206" s="193"/>
      <c r="T206" s="176"/>
      <c r="U206" s="180">
        <v>18700</v>
      </c>
      <c r="V206" s="181">
        <v>7.62939453125E-6</v>
      </c>
    </row>
    <row r="207" spans="1:22" ht="11.25" customHeight="1" x14ac:dyDescent="0.35">
      <c r="A207" s="192"/>
      <c r="B207" s="192"/>
      <c r="C207" s="192" t="s">
        <v>348</v>
      </c>
      <c r="D207" s="192"/>
      <c r="E207" s="193"/>
      <c r="F207" s="194">
        <v>0</v>
      </c>
      <c r="G207" s="195">
        <v>0</v>
      </c>
      <c r="H207" s="195">
        <v>0</v>
      </c>
      <c r="I207" s="195">
        <v>0</v>
      </c>
      <c r="J207" s="195">
        <v>2500</v>
      </c>
      <c r="K207" s="195">
        <v>0</v>
      </c>
      <c r="L207" s="195">
        <v>0</v>
      </c>
      <c r="M207" s="195">
        <v>0</v>
      </c>
      <c r="N207" s="195">
        <v>0</v>
      </c>
      <c r="O207" s="194">
        <v>0</v>
      </c>
      <c r="P207" s="195">
        <v>0</v>
      </c>
      <c r="Q207" s="195">
        <v>0</v>
      </c>
      <c r="R207" s="196">
        <v>2500</v>
      </c>
      <c r="S207" s="193" t="s">
        <v>349</v>
      </c>
      <c r="T207" s="176"/>
      <c r="U207" s="180">
        <v>2500</v>
      </c>
      <c r="V207" s="181">
        <v>0</v>
      </c>
    </row>
    <row r="208" spans="1:22" ht="11.25" customHeight="1" x14ac:dyDescent="0.35">
      <c r="A208" s="192"/>
      <c r="B208" s="192"/>
      <c r="C208" s="192" t="s">
        <v>350</v>
      </c>
      <c r="D208" s="192"/>
      <c r="E208" s="193"/>
      <c r="F208" s="194">
        <v>-24</v>
      </c>
      <c r="G208" s="195">
        <v>5000</v>
      </c>
      <c r="H208" s="195">
        <v>-25.5</v>
      </c>
      <c r="I208" s="195">
        <v>-24.5</v>
      </c>
      <c r="J208" s="195">
        <v>444.12</v>
      </c>
      <c r="K208" s="195">
        <v>35.700000000000003</v>
      </c>
      <c r="L208" s="195">
        <v>615.5</v>
      </c>
      <c r="M208" s="195">
        <v>176.7</v>
      </c>
      <c r="N208" s="195">
        <v>330.8</v>
      </c>
      <c r="O208" s="194">
        <v>323.72671508789063</v>
      </c>
      <c r="P208" s="195">
        <v>323.72671508789063</v>
      </c>
      <c r="Q208" s="195">
        <v>323.72671508789063</v>
      </c>
      <c r="R208" s="196">
        <v>7500.0001452636716</v>
      </c>
      <c r="S208" s="193"/>
      <c r="T208" s="176"/>
      <c r="U208" s="180">
        <v>7499.9999804687495</v>
      </c>
      <c r="V208" s="181">
        <v>-1.6479492205689894E-4</v>
      </c>
    </row>
    <row r="209" spans="1:22" ht="11.25" customHeight="1" x14ac:dyDescent="0.35">
      <c r="A209" s="192"/>
      <c r="B209" s="192"/>
      <c r="C209" s="192" t="s">
        <v>351</v>
      </c>
      <c r="D209" s="192"/>
      <c r="E209" s="193"/>
      <c r="F209" s="194">
        <v>0</v>
      </c>
      <c r="G209" s="195">
        <v>0</v>
      </c>
      <c r="H209" s="195">
        <v>0</v>
      </c>
      <c r="I209" s="195">
        <v>94.18</v>
      </c>
      <c r="J209" s="195">
        <v>0</v>
      </c>
      <c r="K209" s="195">
        <v>0</v>
      </c>
      <c r="L209" s="195">
        <v>0</v>
      </c>
      <c r="M209" s="195">
        <v>0</v>
      </c>
      <c r="N209" s="195">
        <v>0</v>
      </c>
      <c r="O209" s="194">
        <v>-6.0000102967023849E-2</v>
      </c>
      <c r="P209" s="195">
        <v>-6.0000102967023849E-2</v>
      </c>
      <c r="Q209" s="195">
        <v>-6.0000102967023849E-2</v>
      </c>
      <c r="R209" s="196">
        <v>93.999999691098935</v>
      </c>
      <c r="S209" s="193"/>
      <c r="T209" s="176"/>
      <c r="U209" s="180">
        <v>93.999999694824226</v>
      </c>
      <c r="V209" s="181">
        <v>3.7252902984619141E-9</v>
      </c>
    </row>
    <row r="210" spans="1:22" ht="11.25" customHeight="1" x14ac:dyDescent="0.35">
      <c r="A210" s="192"/>
      <c r="B210" s="192"/>
      <c r="C210" s="192" t="s">
        <v>352</v>
      </c>
      <c r="D210" s="192"/>
      <c r="E210" s="193"/>
      <c r="F210" s="194">
        <v>5614.7</v>
      </c>
      <c r="G210" s="195">
        <v>9490.3700000000008</v>
      </c>
      <c r="H210" s="195">
        <v>15248.48</v>
      </c>
      <c r="I210" s="195">
        <v>5779.99</v>
      </c>
      <c r="J210" s="195">
        <v>2449.9899999999998</v>
      </c>
      <c r="K210" s="195">
        <v>448.52</v>
      </c>
      <c r="L210" s="195">
        <v>14734.99</v>
      </c>
      <c r="M210" s="195">
        <v>24.42</v>
      </c>
      <c r="N210" s="195">
        <v>15304.91</v>
      </c>
      <c r="O210" s="194">
        <v>1306.5572509765625</v>
      </c>
      <c r="P210" s="195">
        <v>1306.5572509765625</v>
      </c>
      <c r="Q210" s="195">
        <v>1306.5572509765625</v>
      </c>
      <c r="R210" s="196">
        <v>73016.041752929683</v>
      </c>
      <c r="S210" s="193" t="s">
        <v>353</v>
      </c>
      <c r="T210" s="176"/>
      <c r="U210" s="180">
        <v>73016.038124999992</v>
      </c>
      <c r="V210" s="181">
        <v>-3.6279296909924597E-3</v>
      </c>
    </row>
    <row r="211" spans="1:22" ht="11.25" customHeight="1" x14ac:dyDescent="0.35">
      <c r="A211" s="192"/>
      <c r="B211" s="192"/>
      <c r="C211" s="192" t="s">
        <v>354</v>
      </c>
      <c r="D211" s="192"/>
      <c r="E211" s="193"/>
      <c r="F211" s="194">
        <v>0</v>
      </c>
      <c r="G211" s="195">
        <v>4000.15</v>
      </c>
      <c r="H211" s="195">
        <v>272.33999999999997</v>
      </c>
      <c r="I211" s="195">
        <v>106.21</v>
      </c>
      <c r="J211" s="195">
        <v>0</v>
      </c>
      <c r="K211" s="195">
        <v>0</v>
      </c>
      <c r="L211" s="195">
        <v>0</v>
      </c>
      <c r="M211" s="195">
        <v>0</v>
      </c>
      <c r="N211" s="195">
        <v>0</v>
      </c>
      <c r="O211" s="194">
        <v>1717.11328125</v>
      </c>
      <c r="P211" s="195">
        <v>1717.11328125</v>
      </c>
      <c r="Q211" s="195">
        <v>1717.11328125</v>
      </c>
      <c r="R211" s="196">
        <v>9530.0398437500007</v>
      </c>
      <c r="S211" s="193" t="s">
        <v>355</v>
      </c>
      <c r="T211" s="176"/>
      <c r="U211" s="180">
        <v>9530.0398437500007</v>
      </c>
      <c r="V211" s="181">
        <v>0</v>
      </c>
    </row>
    <row r="212" spans="1:22" ht="11.25" customHeight="1" x14ac:dyDescent="0.35">
      <c r="A212" s="192"/>
      <c r="B212" s="192"/>
      <c r="C212" s="192" t="s">
        <v>356</v>
      </c>
      <c r="D212" s="192"/>
      <c r="E212" s="193"/>
      <c r="F212" s="194">
        <v>0</v>
      </c>
      <c r="G212" s="195">
        <v>0</v>
      </c>
      <c r="H212" s="195">
        <v>0</v>
      </c>
      <c r="I212" s="195">
        <v>0</v>
      </c>
      <c r="J212" s="195">
        <v>0</v>
      </c>
      <c r="K212" s="195">
        <v>0</v>
      </c>
      <c r="L212" s="195">
        <v>0</v>
      </c>
      <c r="M212" s="195">
        <v>0</v>
      </c>
      <c r="N212" s="195">
        <v>0</v>
      </c>
      <c r="O212" s="194">
        <v>0</v>
      </c>
      <c r="P212" s="195">
        <v>0</v>
      </c>
      <c r="Q212" s="195">
        <v>0</v>
      </c>
      <c r="R212" s="196">
        <v>0</v>
      </c>
      <c r="S212" s="193" t="s">
        <v>357</v>
      </c>
      <c r="T212" s="176"/>
      <c r="U212" s="180">
        <v>3999.9599609375</v>
      </c>
      <c r="V212" s="181">
        <v>3999.9599609375</v>
      </c>
    </row>
    <row r="213" spans="1:22" ht="11.25" customHeight="1" x14ac:dyDescent="0.35">
      <c r="A213" s="192"/>
      <c r="B213" s="192"/>
      <c r="C213" s="192" t="s">
        <v>358</v>
      </c>
      <c r="D213" s="192"/>
      <c r="E213" s="193"/>
      <c r="F213" s="194">
        <v>2045</v>
      </c>
      <c r="G213" s="195">
        <v>2882.5</v>
      </c>
      <c r="H213" s="195">
        <v>8101.5</v>
      </c>
      <c r="I213" s="195">
        <v>3145</v>
      </c>
      <c r="J213" s="195">
        <v>5535</v>
      </c>
      <c r="K213" s="195">
        <v>2405</v>
      </c>
      <c r="L213" s="195">
        <v>2165</v>
      </c>
      <c r="M213" s="195">
        <v>1130</v>
      </c>
      <c r="N213" s="195">
        <v>4790</v>
      </c>
      <c r="O213" s="194">
        <v>4158.6796875</v>
      </c>
      <c r="P213" s="195">
        <v>4158.6796875</v>
      </c>
      <c r="Q213" s="195">
        <v>4158.6796875</v>
      </c>
      <c r="R213" s="196">
        <v>44675.0390625</v>
      </c>
      <c r="S213" s="193"/>
      <c r="T213" s="176"/>
      <c r="U213" s="180">
        <v>44675.0390625</v>
      </c>
      <c r="V213" s="181">
        <v>0</v>
      </c>
    </row>
    <row r="214" spans="1:22" ht="11.25" customHeight="1" x14ac:dyDescent="0.35">
      <c r="A214" s="192"/>
      <c r="B214" s="192"/>
      <c r="C214" s="192" t="s">
        <v>359</v>
      </c>
      <c r="D214" s="192"/>
      <c r="E214" s="193"/>
      <c r="F214" s="194">
        <v>0</v>
      </c>
      <c r="G214" s="195">
        <v>0</v>
      </c>
      <c r="H214" s="195">
        <v>0</v>
      </c>
      <c r="I214" s="195">
        <v>253.18</v>
      </c>
      <c r="J214" s="195">
        <v>0</v>
      </c>
      <c r="K214" s="195">
        <v>0</v>
      </c>
      <c r="L214" s="195">
        <v>0</v>
      </c>
      <c r="M214" s="195">
        <v>0</v>
      </c>
      <c r="N214" s="195">
        <v>0</v>
      </c>
      <c r="O214" s="194">
        <v>128.27333068847656</v>
      </c>
      <c r="P214" s="195">
        <v>128.27333068847656</v>
      </c>
      <c r="Q214" s="195">
        <v>128.27333068847656</v>
      </c>
      <c r="R214" s="196">
        <v>637.99999206542975</v>
      </c>
      <c r="S214" s="193"/>
      <c r="T214" s="176"/>
      <c r="U214" s="180">
        <v>638.00000732421881</v>
      </c>
      <c r="V214" s="181">
        <v>1.52587890625E-5</v>
      </c>
    </row>
    <row r="215" spans="1:22" ht="11.25" customHeight="1" x14ac:dyDescent="0.35">
      <c r="A215" s="192"/>
      <c r="B215" s="192"/>
      <c r="C215" s="192" t="s">
        <v>360</v>
      </c>
      <c r="D215" s="192"/>
      <c r="E215" s="193"/>
      <c r="F215" s="194">
        <v>0</v>
      </c>
      <c r="G215" s="195">
        <v>5007.99</v>
      </c>
      <c r="H215" s="195">
        <v>402.44</v>
      </c>
      <c r="I215" s="195">
        <v>3984.65</v>
      </c>
      <c r="J215" s="195">
        <v>3232.09</v>
      </c>
      <c r="K215" s="195">
        <v>285.83999999999997</v>
      </c>
      <c r="L215" s="195">
        <v>45.69</v>
      </c>
      <c r="M215" s="195">
        <v>497.89</v>
      </c>
      <c r="N215" s="195">
        <v>98.83</v>
      </c>
      <c r="O215" s="194">
        <v>1431.5267333984375</v>
      </c>
      <c r="P215" s="195">
        <v>1431.5267333984375</v>
      </c>
      <c r="Q215" s="195">
        <v>1431.5267333984375</v>
      </c>
      <c r="R215" s="196">
        <v>17850.000200195311</v>
      </c>
      <c r="S215" s="193" t="s">
        <v>361</v>
      </c>
      <c r="T215" s="176"/>
      <c r="U215" s="180">
        <v>17849.999648437501</v>
      </c>
      <c r="V215" s="181">
        <v>-5.5175781017169356E-4</v>
      </c>
    </row>
    <row r="216" spans="1:22" ht="11.25" customHeight="1" x14ac:dyDescent="0.35">
      <c r="A216" s="192"/>
      <c r="B216" s="192"/>
      <c r="C216" s="192" t="s">
        <v>362</v>
      </c>
      <c r="D216" s="192"/>
      <c r="E216" s="193"/>
      <c r="F216" s="194">
        <v>2519</v>
      </c>
      <c r="G216" s="195">
        <v>4769.5600000000004</v>
      </c>
      <c r="H216" s="195">
        <v>4209.67</v>
      </c>
      <c r="I216" s="195">
        <v>3400.13</v>
      </c>
      <c r="J216" s="195">
        <v>3959.51</v>
      </c>
      <c r="K216" s="195">
        <v>3208.37</v>
      </c>
      <c r="L216" s="195">
        <v>3054.32</v>
      </c>
      <c r="M216" s="195">
        <v>2768.19</v>
      </c>
      <c r="N216" s="195">
        <v>2521.21</v>
      </c>
      <c r="O216" s="194">
        <v>3217.346435546875</v>
      </c>
      <c r="P216" s="195">
        <v>3217.346435546875</v>
      </c>
      <c r="Q216" s="195">
        <v>3217.346435546875</v>
      </c>
      <c r="R216" s="196">
        <v>40061.999306640624</v>
      </c>
      <c r="S216" s="193"/>
      <c r="T216" s="176"/>
      <c r="U216" s="180">
        <v>40062</v>
      </c>
      <c r="V216" s="181">
        <v>6.9335937587311491E-4</v>
      </c>
    </row>
    <row r="217" spans="1:22" ht="11.25" customHeight="1" x14ac:dyDescent="0.35">
      <c r="A217" s="192"/>
      <c r="B217" s="192"/>
      <c r="C217" s="192" t="s">
        <v>363</v>
      </c>
      <c r="D217" s="192"/>
      <c r="E217" s="193"/>
      <c r="F217" s="194">
        <v>0</v>
      </c>
      <c r="G217" s="195">
        <v>0</v>
      </c>
      <c r="H217" s="195">
        <v>192.35</v>
      </c>
      <c r="I217" s="195">
        <v>0</v>
      </c>
      <c r="J217" s="195">
        <v>0</v>
      </c>
      <c r="K217" s="195">
        <v>0</v>
      </c>
      <c r="L217" s="195">
        <v>0</v>
      </c>
      <c r="M217" s="195">
        <v>0</v>
      </c>
      <c r="N217" s="195">
        <v>0</v>
      </c>
      <c r="O217" s="194">
        <v>-0.116668701171875</v>
      </c>
      <c r="P217" s="195">
        <v>-0.116668701171875</v>
      </c>
      <c r="Q217" s="195">
        <v>-0.116668701171875</v>
      </c>
      <c r="R217" s="196">
        <v>191.99999389648437</v>
      </c>
      <c r="S217" s="193"/>
      <c r="T217" s="176"/>
      <c r="U217" s="180">
        <v>191.99999389648437</v>
      </c>
      <c r="V217" s="181">
        <v>0</v>
      </c>
    </row>
    <row r="218" spans="1:22" ht="11.25" customHeight="1" x14ac:dyDescent="0.35">
      <c r="A218" s="192"/>
      <c r="B218" s="192"/>
      <c r="C218" s="192" t="s">
        <v>364</v>
      </c>
      <c r="D218" s="192"/>
      <c r="E218" s="193"/>
      <c r="F218" s="194">
        <v>0</v>
      </c>
      <c r="G218" s="195">
        <v>1981.34</v>
      </c>
      <c r="H218" s="195">
        <v>3093.44</v>
      </c>
      <c r="I218" s="195">
        <v>388.14</v>
      </c>
      <c r="J218" s="195">
        <v>100.81</v>
      </c>
      <c r="K218" s="195">
        <v>0</v>
      </c>
      <c r="L218" s="195">
        <v>0</v>
      </c>
      <c r="M218" s="195">
        <v>4837.38</v>
      </c>
      <c r="N218" s="195">
        <v>-1574.7</v>
      </c>
      <c r="O218" s="194">
        <v>524.86328125</v>
      </c>
      <c r="P218" s="195">
        <v>524.86328125</v>
      </c>
      <c r="Q218" s="195">
        <v>524.86328125</v>
      </c>
      <c r="R218" s="196">
        <v>10400.99984375</v>
      </c>
      <c r="S218" s="193" t="s">
        <v>365</v>
      </c>
      <c r="T218" s="176"/>
      <c r="U218" s="180">
        <v>10400.999648437501</v>
      </c>
      <c r="V218" s="181">
        <v>-1.9531249927240424E-4</v>
      </c>
    </row>
    <row r="219" spans="1:22" ht="11.25" customHeight="1" x14ac:dyDescent="0.35">
      <c r="A219" s="192"/>
      <c r="B219" s="192"/>
      <c r="C219" s="192" t="s">
        <v>366</v>
      </c>
      <c r="D219" s="192"/>
      <c r="E219" s="193"/>
      <c r="F219" s="194">
        <v>6000</v>
      </c>
      <c r="G219" s="195">
        <v>6000</v>
      </c>
      <c r="H219" s="195">
        <v>6000</v>
      </c>
      <c r="I219" s="195">
        <v>6000</v>
      </c>
      <c r="J219" s="195">
        <v>6000</v>
      </c>
      <c r="K219" s="195">
        <v>6000</v>
      </c>
      <c r="L219" s="195">
        <v>6000</v>
      </c>
      <c r="M219" s="195">
        <v>6000</v>
      </c>
      <c r="N219" s="195">
        <v>6000</v>
      </c>
      <c r="O219" s="194">
        <v>6000</v>
      </c>
      <c r="P219" s="195">
        <v>6000</v>
      </c>
      <c r="Q219" s="195">
        <v>6000</v>
      </c>
      <c r="R219" s="196">
        <v>72000</v>
      </c>
      <c r="S219" s="193"/>
      <c r="T219" s="176"/>
      <c r="U219" s="180">
        <v>72000</v>
      </c>
      <c r="V219" s="181">
        <v>0</v>
      </c>
    </row>
    <row r="220" spans="1:22" ht="11.25" customHeight="1" x14ac:dyDescent="0.35">
      <c r="A220" s="192"/>
      <c r="B220" s="192"/>
      <c r="C220" s="197" t="s">
        <v>367</v>
      </c>
      <c r="D220" s="197"/>
      <c r="E220" s="198"/>
      <c r="F220" s="199">
        <v>23930.7</v>
      </c>
      <c r="G220" s="200">
        <v>39279.910000000003</v>
      </c>
      <c r="H220" s="200">
        <v>47449.939999999995</v>
      </c>
      <c r="I220" s="200">
        <v>23126.98</v>
      </c>
      <c r="J220" s="200">
        <v>37008.11</v>
      </c>
      <c r="K220" s="200">
        <v>12383.43</v>
      </c>
      <c r="L220" s="200">
        <v>27173.599999999999</v>
      </c>
      <c r="M220" s="200">
        <v>33751.58</v>
      </c>
      <c r="N220" s="200">
        <v>28386.05</v>
      </c>
      <c r="O220" s="199">
        <v>19625.60654957965</v>
      </c>
      <c r="P220" s="200">
        <v>19625.60654957965</v>
      </c>
      <c r="Q220" s="200">
        <v>19625.60654957965</v>
      </c>
      <c r="R220" s="201">
        <v>331367.119648739</v>
      </c>
      <c r="S220" s="198"/>
      <c r="T220" s="177"/>
      <c r="U220" s="182">
        <v>334452.07572509767</v>
      </c>
      <c r="V220" s="177">
        <v>3084.956076358706</v>
      </c>
    </row>
    <row r="221" spans="1:22" ht="11.25" customHeight="1" x14ac:dyDescent="0.35">
      <c r="A221" s="192"/>
      <c r="B221" s="192" t="s">
        <v>38</v>
      </c>
      <c r="C221" s="192"/>
      <c r="D221" s="192"/>
      <c r="E221" s="193"/>
      <c r="F221" s="194"/>
      <c r="G221" s="195"/>
      <c r="H221" s="195"/>
      <c r="I221" s="195"/>
      <c r="J221" s="195"/>
      <c r="K221" s="195"/>
      <c r="L221" s="195"/>
      <c r="M221" s="195"/>
      <c r="N221" s="195"/>
      <c r="O221" s="194"/>
      <c r="P221" s="195"/>
      <c r="Q221" s="195"/>
      <c r="R221" s="196"/>
      <c r="S221" s="193"/>
      <c r="T221" s="176"/>
      <c r="U221" s="180"/>
      <c r="V221" s="181"/>
    </row>
    <row r="222" spans="1:22" ht="11.25" customHeight="1" x14ac:dyDescent="0.35">
      <c r="A222" s="192"/>
      <c r="B222" s="192"/>
      <c r="C222" s="192" t="s">
        <v>368</v>
      </c>
      <c r="D222" s="192"/>
      <c r="E222" s="193"/>
      <c r="F222" s="194">
        <v>0</v>
      </c>
      <c r="G222" s="195">
        <v>0</v>
      </c>
      <c r="H222" s="195">
        <v>0</v>
      </c>
      <c r="I222" s="195">
        <v>0</v>
      </c>
      <c r="J222" s="195">
        <v>0</v>
      </c>
      <c r="K222" s="195">
        <v>0</v>
      </c>
      <c r="L222" s="195">
        <v>0</v>
      </c>
      <c r="M222" s="195">
        <v>0</v>
      </c>
      <c r="N222" s="195">
        <v>3705</v>
      </c>
      <c r="O222" s="194">
        <v>0</v>
      </c>
      <c r="P222" s="195">
        <v>0</v>
      </c>
      <c r="Q222" s="195">
        <v>0</v>
      </c>
      <c r="R222" s="196">
        <v>3705</v>
      </c>
      <c r="S222" s="193"/>
      <c r="T222" s="176"/>
      <c r="U222" s="180">
        <v>3088</v>
      </c>
      <c r="V222" s="181">
        <v>-617</v>
      </c>
    </row>
    <row r="223" spans="1:22" ht="11.25" customHeight="1" x14ac:dyDescent="0.35">
      <c r="A223" s="192"/>
      <c r="B223" s="192"/>
      <c r="C223" s="192" t="s">
        <v>369</v>
      </c>
      <c r="D223" s="192"/>
      <c r="E223" s="193"/>
      <c r="F223" s="194">
        <v>0</v>
      </c>
      <c r="G223" s="195">
        <v>0</v>
      </c>
      <c r="H223" s="195">
        <v>5360.69</v>
      </c>
      <c r="I223" s="195">
        <v>29935.23</v>
      </c>
      <c r="J223" s="195">
        <v>25094.09</v>
      </c>
      <c r="K223" s="195">
        <v>37912.19</v>
      </c>
      <c r="L223" s="195">
        <v>29948.03</v>
      </c>
      <c r="M223" s="195">
        <v>46461.1</v>
      </c>
      <c r="N223" s="195">
        <v>31274.06</v>
      </c>
      <c r="O223" s="194">
        <v>31338.203125</v>
      </c>
      <c r="P223" s="195">
        <v>31338.203125</v>
      </c>
      <c r="Q223" s="195">
        <v>31338.203125</v>
      </c>
      <c r="R223" s="196">
        <v>299999.99937500001</v>
      </c>
      <c r="S223" s="193" t="s">
        <v>370</v>
      </c>
      <c r="T223" s="176"/>
      <c r="U223" s="180">
        <v>300000.00187499996</v>
      </c>
      <c r="V223" s="181">
        <v>2.4999999441206455E-3</v>
      </c>
    </row>
    <row r="224" spans="1:22" ht="11.25" customHeight="1" x14ac:dyDescent="0.35">
      <c r="A224" s="192"/>
      <c r="B224" s="192"/>
      <c r="C224" s="192" t="s">
        <v>371</v>
      </c>
      <c r="D224" s="192"/>
      <c r="E224" s="193"/>
      <c r="F224" s="194">
        <v>0</v>
      </c>
      <c r="G224" s="195">
        <v>0</v>
      </c>
      <c r="H224" s="195">
        <v>0</v>
      </c>
      <c r="I224" s="195">
        <v>0</v>
      </c>
      <c r="J224" s="195">
        <v>0</v>
      </c>
      <c r="K224" s="195">
        <v>302.93</v>
      </c>
      <c r="L224" s="195">
        <v>0</v>
      </c>
      <c r="M224" s="195">
        <v>0</v>
      </c>
      <c r="N224" s="195">
        <v>0</v>
      </c>
      <c r="O224" s="194">
        <v>449.02334594726563</v>
      </c>
      <c r="P224" s="195">
        <v>449.02334594726563</v>
      </c>
      <c r="Q224" s="195">
        <v>449.02334594726563</v>
      </c>
      <c r="R224" s="196">
        <v>1650.0000378417969</v>
      </c>
      <c r="S224" s="193" t="s">
        <v>372</v>
      </c>
      <c r="T224" s="176"/>
      <c r="U224" s="180">
        <v>1650.0000683593751</v>
      </c>
      <c r="V224" s="181">
        <v>3.0517578125E-5</v>
      </c>
    </row>
    <row r="225" spans="1:22" ht="11.25" customHeight="1" x14ac:dyDescent="0.35">
      <c r="A225" s="192"/>
      <c r="B225" s="192"/>
      <c r="C225" s="192" t="s">
        <v>373</v>
      </c>
      <c r="D225" s="192"/>
      <c r="E225" s="193"/>
      <c r="F225" s="194">
        <v>0</v>
      </c>
      <c r="G225" s="195">
        <v>0</v>
      </c>
      <c r="H225" s="195">
        <v>102</v>
      </c>
      <c r="I225" s="195">
        <v>5995</v>
      </c>
      <c r="J225" s="195">
        <v>0</v>
      </c>
      <c r="K225" s="195">
        <v>0</v>
      </c>
      <c r="L225" s="195">
        <v>1752</v>
      </c>
      <c r="M225" s="195">
        <v>3586</v>
      </c>
      <c r="N225" s="195">
        <v>7546</v>
      </c>
      <c r="O225" s="194">
        <v>0</v>
      </c>
      <c r="P225" s="195">
        <v>0</v>
      </c>
      <c r="Q225" s="195">
        <v>0</v>
      </c>
      <c r="R225" s="196">
        <v>18981</v>
      </c>
      <c r="S225" s="193"/>
      <c r="T225" s="176"/>
      <c r="U225" s="180">
        <v>12000</v>
      </c>
      <c r="V225" s="181">
        <v>-6981</v>
      </c>
    </row>
    <row r="226" spans="1:22" ht="11.25" customHeight="1" x14ac:dyDescent="0.35">
      <c r="A226" s="192"/>
      <c r="B226" s="192"/>
      <c r="C226" s="192" t="s">
        <v>374</v>
      </c>
      <c r="D226" s="192"/>
      <c r="E226" s="193"/>
      <c r="F226" s="194">
        <v>0</v>
      </c>
      <c r="G226" s="195">
        <v>0</v>
      </c>
      <c r="H226" s="195">
        <v>0</v>
      </c>
      <c r="I226" s="195">
        <v>0</v>
      </c>
      <c r="J226" s="195">
        <v>0</v>
      </c>
      <c r="K226" s="195">
        <v>0</v>
      </c>
      <c r="L226" s="195">
        <v>0</v>
      </c>
      <c r="M226" s="195">
        <v>0</v>
      </c>
      <c r="N226" s="195">
        <v>15.96</v>
      </c>
      <c r="O226" s="194">
        <v>0</v>
      </c>
      <c r="P226" s="195">
        <v>0</v>
      </c>
      <c r="Q226" s="195">
        <v>0</v>
      </c>
      <c r="R226" s="196">
        <v>15.96</v>
      </c>
      <c r="S226" s="193"/>
      <c r="T226" s="176"/>
      <c r="U226" s="180">
        <v>0</v>
      </c>
      <c r="V226" s="181">
        <v>-15.96</v>
      </c>
    </row>
    <row r="227" spans="1:22" ht="11.25" customHeight="1" x14ac:dyDescent="0.35">
      <c r="A227" s="192"/>
      <c r="B227" s="192"/>
      <c r="C227" s="197" t="s">
        <v>375</v>
      </c>
      <c r="D227" s="197"/>
      <c r="E227" s="198"/>
      <c r="F227" s="199">
        <v>0</v>
      </c>
      <c r="G227" s="200">
        <v>0</v>
      </c>
      <c r="H227" s="200">
        <v>5462.69</v>
      </c>
      <c r="I227" s="200">
        <v>35930.229999999996</v>
      </c>
      <c r="J227" s="200">
        <v>25094.09</v>
      </c>
      <c r="K227" s="200">
        <v>38215.120000000003</v>
      </c>
      <c r="L227" s="200">
        <v>31700.03</v>
      </c>
      <c r="M227" s="200">
        <v>50047.1</v>
      </c>
      <c r="N227" s="200">
        <v>42541.02</v>
      </c>
      <c r="O227" s="199">
        <v>31787.226470947266</v>
      </c>
      <c r="P227" s="200">
        <v>31787.226470947266</v>
      </c>
      <c r="Q227" s="200">
        <v>31787.226470947266</v>
      </c>
      <c r="R227" s="201">
        <v>324351.95941284182</v>
      </c>
      <c r="S227" s="198"/>
      <c r="T227" s="177"/>
      <c r="U227" s="182">
        <v>316738.00194335933</v>
      </c>
      <c r="V227" s="177">
        <v>-7613.9574694824778</v>
      </c>
    </row>
    <row r="228" spans="1:22" ht="11.25" customHeight="1" x14ac:dyDescent="0.35">
      <c r="A228" s="192"/>
      <c r="B228" s="197" t="s">
        <v>46</v>
      </c>
      <c r="C228" s="197"/>
      <c r="D228" s="197"/>
      <c r="E228" s="198"/>
      <c r="F228" s="199">
        <v>232122.13</v>
      </c>
      <c r="G228" s="200">
        <v>369157.66999999993</v>
      </c>
      <c r="H228" s="200">
        <v>373491.79</v>
      </c>
      <c r="I228" s="200">
        <v>494548.16</v>
      </c>
      <c r="J228" s="200">
        <v>389329.00999999995</v>
      </c>
      <c r="K228" s="200">
        <v>322815.84999999992</v>
      </c>
      <c r="L228" s="200">
        <v>362725.03</v>
      </c>
      <c r="M228" s="200">
        <v>405556.5199999999</v>
      </c>
      <c r="N228" s="200">
        <v>381297.24999999994</v>
      </c>
      <c r="O228" s="199">
        <v>373684.02815005882</v>
      </c>
      <c r="P228" s="200">
        <v>380078.02815005882</v>
      </c>
      <c r="Q228" s="200">
        <v>412442.02815005876</v>
      </c>
      <c r="R228" s="201">
        <v>4497247.4944501771</v>
      </c>
      <c r="S228" s="198"/>
      <c r="T228" s="177"/>
      <c r="U228" s="182">
        <v>4508447.3673765184</v>
      </c>
      <c r="V228" s="177">
        <v>11199.872926342712</v>
      </c>
    </row>
    <row r="229" spans="1:22" ht="11.25" customHeight="1" x14ac:dyDescent="0.35">
      <c r="A229" s="197" t="s">
        <v>47</v>
      </c>
      <c r="B229" s="197"/>
      <c r="C229" s="197"/>
      <c r="D229" s="197"/>
      <c r="E229" s="198"/>
      <c r="F229" s="199">
        <v>-60229.24000000002</v>
      </c>
      <c r="G229" s="200">
        <v>-250416.97999999992</v>
      </c>
      <c r="H229" s="200">
        <v>-144130.84999999998</v>
      </c>
      <c r="I229" s="200">
        <v>170125.70000000013</v>
      </c>
      <c r="J229" s="200">
        <v>-187767.69999999992</v>
      </c>
      <c r="K229" s="200">
        <v>6868.2600000000675</v>
      </c>
      <c r="L229" s="200">
        <v>43336.710000000021</v>
      </c>
      <c r="M229" s="200">
        <v>-209230.44999999992</v>
      </c>
      <c r="N229" s="200">
        <v>126483.18000000011</v>
      </c>
      <c r="O229" s="199">
        <v>160475.01133968728</v>
      </c>
      <c r="P229" s="200">
        <v>154081.01133968728</v>
      </c>
      <c r="Q229" s="200">
        <v>133315.49133968732</v>
      </c>
      <c r="R229" s="201">
        <v>-57089.855980939232</v>
      </c>
      <c r="S229" s="198"/>
      <c r="T229" s="177"/>
      <c r="U229" s="182">
        <v>-89624.438570366241</v>
      </c>
      <c r="V229" s="177">
        <v>32534.582589427009</v>
      </c>
    </row>
    <row r="230" spans="1:22" ht="11.25" customHeight="1" x14ac:dyDescent="0.35">
      <c r="A230" s="192"/>
      <c r="B230" s="192"/>
      <c r="C230" s="192"/>
      <c r="D230" s="192"/>
      <c r="E230" s="193"/>
      <c r="F230" s="194"/>
      <c r="G230" s="195"/>
      <c r="H230" s="195"/>
      <c r="I230" s="195"/>
      <c r="J230" s="195"/>
      <c r="K230" s="195"/>
      <c r="L230" s="195"/>
      <c r="M230" s="195"/>
      <c r="N230" s="195"/>
      <c r="O230" s="194"/>
      <c r="P230" s="195"/>
      <c r="Q230" s="195"/>
      <c r="R230" s="196"/>
      <c r="S230" s="193"/>
      <c r="T230" s="176"/>
      <c r="U230" s="180"/>
      <c r="V230" s="181"/>
    </row>
    <row r="231" spans="1:22" ht="11.25" customHeight="1" x14ac:dyDescent="0.35">
      <c r="A231" s="202" t="s">
        <v>376</v>
      </c>
      <c r="B231" s="202"/>
      <c r="C231" s="203"/>
      <c r="D231" s="203"/>
      <c r="E231" s="204" t="s">
        <v>403</v>
      </c>
      <c r="F231" s="205" t="s">
        <v>404</v>
      </c>
      <c r="G231" s="206" t="s">
        <v>405</v>
      </c>
      <c r="H231" s="206" t="s">
        <v>406</v>
      </c>
      <c r="I231" s="206" t="s">
        <v>407</v>
      </c>
      <c r="J231" s="206" t="s">
        <v>408</v>
      </c>
      <c r="K231" s="206" t="s">
        <v>409</v>
      </c>
      <c r="L231" s="206" t="s">
        <v>410</v>
      </c>
      <c r="M231" s="206" t="s">
        <v>411</v>
      </c>
      <c r="N231" s="206" t="s">
        <v>412</v>
      </c>
      <c r="O231" s="205" t="s">
        <v>413</v>
      </c>
      <c r="P231" s="206" t="s">
        <v>414</v>
      </c>
      <c r="Q231" s="206" t="s">
        <v>403</v>
      </c>
      <c r="R231" s="207" t="s">
        <v>402</v>
      </c>
      <c r="S231" s="208" t="s">
        <v>122</v>
      </c>
      <c r="T231" s="178"/>
      <c r="U231" s="183" t="s">
        <v>123</v>
      </c>
      <c r="V231" s="178" t="s">
        <v>124</v>
      </c>
    </row>
    <row r="232" spans="1:22" ht="11.25" customHeight="1" x14ac:dyDescent="0.35">
      <c r="A232" s="192" t="s">
        <v>47</v>
      </c>
      <c r="B232" s="192"/>
      <c r="C232" s="192"/>
      <c r="D232" s="192"/>
      <c r="E232" s="193"/>
      <c r="F232" s="194">
        <v>-60229.24000000002</v>
      </c>
      <c r="G232" s="195">
        <v>-250416.97999999992</v>
      </c>
      <c r="H232" s="195">
        <v>-144130.84999999998</v>
      </c>
      <c r="I232" s="195">
        <v>170125.70000000013</v>
      </c>
      <c r="J232" s="195">
        <v>-187767.69999999992</v>
      </c>
      <c r="K232" s="195">
        <v>6868.2600000000675</v>
      </c>
      <c r="L232" s="195">
        <v>43336.710000000021</v>
      </c>
      <c r="M232" s="195">
        <v>-209230.44999999992</v>
      </c>
      <c r="N232" s="195">
        <v>126483.18000000011</v>
      </c>
      <c r="O232" s="194">
        <v>160475.01133968728</v>
      </c>
      <c r="P232" s="195">
        <v>154081.01133968728</v>
      </c>
      <c r="Q232" s="195">
        <v>133315.49133968732</v>
      </c>
      <c r="R232" s="196">
        <v>-57089.855980939232</v>
      </c>
      <c r="S232" s="193"/>
      <c r="T232" s="176"/>
      <c r="U232" s="180">
        <v>-89624.438570366241</v>
      </c>
      <c r="V232" s="181">
        <v>32534.582589427009</v>
      </c>
    </row>
    <row r="233" spans="1:22" ht="11.25" customHeight="1" x14ac:dyDescent="0.35">
      <c r="A233" s="197" t="s">
        <v>48</v>
      </c>
      <c r="B233" s="197"/>
      <c r="C233" s="197"/>
      <c r="D233" s="197"/>
      <c r="E233" s="198"/>
      <c r="F233" s="199"/>
      <c r="G233" s="200"/>
      <c r="H233" s="200"/>
      <c r="I233" s="200"/>
      <c r="J233" s="200"/>
      <c r="K233" s="200"/>
      <c r="L233" s="200"/>
      <c r="M233" s="200"/>
      <c r="N233" s="200"/>
      <c r="O233" s="199"/>
      <c r="P233" s="200"/>
      <c r="Q233" s="200"/>
      <c r="R233" s="201"/>
      <c r="S233" s="198"/>
      <c r="T233" s="177"/>
      <c r="U233" s="182"/>
      <c r="V233" s="177"/>
    </row>
    <row r="234" spans="1:22" ht="11.25" customHeight="1" x14ac:dyDescent="0.35">
      <c r="A234" s="192"/>
      <c r="B234" s="192" t="s">
        <v>377</v>
      </c>
      <c r="C234" s="192"/>
      <c r="D234" s="192"/>
      <c r="E234" s="193"/>
      <c r="F234" s="194"/>
      <c r="G234" s="195"/>
      <c r="H234" s="195"/>
      <c r="I234" s="195"/>
      <c r="J234" s="195"/>
      <c r="K234" s="195"/>
      <c r="L234" s="195"/>
      <c r="M234" s="195"/>
      <c r="N234" s="195"/>
      <c r="O234" s="194"/>
      <c r="P234" s="195"/>
      <c r="Q234" s="195"/>
      <c r="R234" s="196"/>
      <c r="S234" s="193"/>
      <c r="T234" s="176"/>
      <c r="U234" s="180"/>
      <c r="V234" s="181"/>
    </row>
    <row r="235" spans="1:22" ht="11.25" customHeight="1" x14ac:dyDescent="0.35">
      <c r="A235" s="192"/>
      <c r="B235" s="192"/>
      <c r="C235" s="192" t="s">
        <v>378</v>
      </c>
      <c r="D235" s="192"/>
      <c r="E235" s="193"/>
      <c r="F235" s="194">
        <v>37951</v>
      </c>
      <c r="G235" s="195">
        <v>11320</v>
      </c>
      <c r="H235" s="195">
        <v>0</v>
      </c>
      <c r="I235" s="195">
        <v>0</v>
      </c>
      <c r="J235" s="195">
        <v>0</v>
      </c>
      <c r="K235" s="195">
        <v>0</v>
      </c>
      <c r="L235" s="195">
        <v>0</v>
      </c>
      <c r="M235" s="195">
        <v>0</v>
      </c>
      <c r="N235" s="195">
        <v>0</v>
      </c>
      <c r="O235" s="194">
        <v>-16423.666015625</v>
      </c>
      <c r="P235" s="195">
        <v>-16423.666015625</v>
      </c>
      <c r="Q235" s="195">
        <v>-16423.666015625</v>
      </c>
      <c r="R235" s="196">
        <v>1.953125E-3</v>
      </c>
      <c r="S235" s="193"/>
      <c r="T235" s="176"/>
      <c r="U235" s="180">
        <v>0</v>
      </c>
      <c r="V235" s="181">
        <v>1.953125E-3</v>
      </c>
    </row>
    <row r="236" spans="1:22" ht="11.25" customHeight="1" x14ac:dyDescent="0.35">
      <c r="A236" s="192"/>
      <c r="B236" s="192"/>
      <c r="C236" s="192" t="s">
        <v>379</v>
      </c>
      <c r="D236" s="192"/>
      <c r="E236" s="193"/>
      <c r="F236" s="194">
        <v>0</v>
      </c>
      <c r="G236" s="195">
        <v>0</v>
      </c>
      <c r="H236" s="195">
        <v>0</v>
      </c>
      <c r="I236" s="195">
        <v>0</v>
      </c>
      <c r="J236" s="195">
        <v>0</v>
      </c>
      <c r="K236" s="195">
        <v>0</v>
      </c>
      <c r="L236" s="195">
        <v>0</v>
      </c>
      <c r="M236" s="195">
        <v>0</v>
      </c>
      <c r="N236" s="195">
        <v>0</v>
      </c>
      <c r="O236" s="194">
        <v>0</v>
      </c>
      <c r="P236" s="195">
        <v>0</v>
      </c>
      <c r="Q236" s="195">
        <v>0</v>
      </c>
      <c r="R236" s="196">
        <v>0</v>
      </c>
      <c r="S236" s="193"/>
      <c r="T236" s="176"/>
      <c r="U236" s="180">
        <v>0</v>
      </c>
      <c r="V236" s="181">
        <v>0</v>
      </c>
    </row>
    <row r="237" spans="1:22" ht="11.25" customHeight="1" x14ac:dyDescent="0.35">
      <c r="A237" s="192"/>
      <c r="B237" s="192"/>
      <c r="C237" s="192" t="s">
        <v>380</v>
      </c>
      <c r="D237" s="192"/>
      <c r="E237" s="193"/>
      <c r="F237" s="194">
        <v>0</v>
      </c>
      <c r="G237" s="195">
        <v>0</v>
      </c>
      <c r="H237" s="195">
        <v>0</v>
      </c>
      <c r="I237" s="195">
        <v>0</v>
      </c>
      <c r="J237" s="195">
        <v>0</v>
      </c>
      <c r="K237" s="195">
        <v>0</v>
      </c>
      <c r="L237" s="195">
        <v>0</v>
      </c>
      <c r="M237" s="195">
        <v>0</v>
      </c>
      <c r="N237" s="195">
        <v>0</v>
      </c>
      <c r="O237" s="194">
        <v>0</v>
      </c>
      <c r="P237" s="195">
        <v>0</v>
      </c>
      <c r="Q237" s="195">
        <v>0</v>
      </c>
      <c r="R237" s="196">
        <v>0</v>
      </c>
      <c r="S237" s="193"/>
      <c r="T237" s="176"/>
      <c r="U237" s="180">
        <v>0</v>
      </c>
      <c r="V237" s="181">
        <v>0</v>
      </c>
    </row>
    <row r="238" spans="1:22" ht="11.25" customHeight="1" x14ac:dyDescent="0.35">
      <c r="A238" s="192"/>
      <c r="B238" s="192"/>
      <c r="C238" s="192" t="s">
        <v>381</v>
      </c>
      <c r="D238" s="192"/>
      <c r="E238" s="193"/>
      <c r="F238" s="194">
        <v>26500</v>
      </c>
      <c r="G238" s="195">
        <v>1600</v>
      </c>
      <c r="H238" s="195">
        <v>19747.650000000001</v>
      </c>
      <c r="I238" s="195">
        <v>0</v>
      </c>
      <c r="J238" s="195">
        <v>125000</v>
      </c>
      <c r="K238" s="195">
        <v>0</v>
      </c>
      <c r="L238" s="195">
        <v>0</v>
      </c>
      <c r="M238" s="195">
        <v>0</v>
      </c>
      <c r="N238" s="195">
        <v>0</v>
      </c>
      <c r="O238" s="194">
        <v>-57615.88671875</v>
      </c>
      <c r="P238" s="195">
        <v>-57615.88671875</v>
      </c>
      <c r="Q238" s="195">
        <v>-57615.88671875</v>
      </c>
      <c r="R238" s="196">
        <v>-1.0156250005820766E-2</v>
      </c>
      <c r="S238" s="193"/>
      <c r="T238" s="176"/>
      <c r="U238" s="180">
        <v>-6.2500000058207661E-3</v>
      </c>
      <c r="V238" s="181">
        <v>-3.90625E-3</v>
      </c>
    </row>
    <row r="239" spans="1:22" ht="11.25" customHeight="1" x14ac:dyDescent="0.35">
      <c r="A239" s="192"/>
      <c r="B239" s="192"/>
      <c r="C239" s="192" t="s">
        <v>382</v>
      </c>
      <c r="D239" s="192"/>
      <c r="E239" s="193"/>
      <c r="F239" s="194">
        <v>37301.15</v>
      </c>
      <c r="G239" s="195">
        <v>7841.16</v>
      </c>
      <c r="H239" s="195">
        <v>0</v>
      </c>
      <c r="I239" s="195">
        <v>0</v>
      </c>
      <c r="J239" s="195">
        <v>0</v>
      </c>
      <c r="K239" s="195">
        <v>0</v>
      </c>
      <c r="L239" s="195">
        <v>0</v>
      </c>
      <c r="M239" s="195">
        <v>0</v>
      </c>
      <c r="N239" s="195">
        <v>0</v>
      </c>
      <c r="O239" s="194">
        <v>0</v>
      </c>
      <c r="P239" s="195">
        <v>0</v>
      </c>
      <c r="Q239" s="195">
        <v>0</v>
      </c>
      <c r="R239" s="196">
        <v>45142.31</v>
      </c>
      <c r="S239" s="193"/>
      <c r="T239" s="176"/>
      <c r="U239" s="180">
        <v>45142.31</v>
      </c>
      <c r="V239" s="181">
        <v>0</v>
      </c>
    </row>
    <row r="240" spans="1:22" ht="11.25" customHeight="1" x14ac:dyDescent="0.35">
      <c r="A240" s="192"/>
      <c r="B240" s="192"/>
      <c r="C240" s="192" t="s">
        <v>383</v>
      </c>
      <c r="D240" s="192"/>
      <c r="E240" s="193"/>
      <c r="F240" s="194">
        <v>0</v>
      </c>
      <c r="G240" s="195">
        <v>0</v>
      </c>
      <c r="H240" s="195">
        <v>-955.21</v>
      </c>
      <c r="I240" s="195">
        <v>0</v>
      </c>
      <c r="J240" s="195">
        <v>0</v>
      </c>
      <c r="K240" s="195">
        <v>0</v>
      </c>
      <c r="L240" s="195">
        <v>0</v>
      </c>
      <c r="M240" s="195">
        <v>955.21</v>
      </c>
      <c r="N240" s="195">
        <v>0</v>
      </c>
      <c r="O240" s="194">
        <v>0</v>
      </c>
      <c r="P240" s="195">
        <v>0</v>
      </c>
      <c r="Q240" s="195">
        <v>0</v>
      </c>
      <c r="R240" s="196">
        <v>0</v>
      </c>
      <c r="S240" s="193"/>
      <c r="T240" s="176"/>
      <c r="U240" s="180">
        <v>0</v>
      </c>
      <c r="V240" s="181">
        <v>0</v>
      </c>
    </row>
    <row r="241" spans="1:22" ht="11.25" customHeight="1" x14ac:dyDescent="0.35">
      <c r="A241" s="192"/>
      <c r="B241" s="192"/>
      <c r="C241" s="192" t="s">
        <v>384</v>
      </c>
      <c r="D241" s="192"/>
      <c r="E241" s="193"/>
      <c r="F241" s="194">
        <v>109.86</v>
      </c>
      <c r="G241" s="195">
        <v>0</v>
      </c>
      <c r="H241" s="195">
        <v>0</v>
      </c>
      <c r="I241" s="195">
        <v>0</v>
      </c>
      <c r="J241" s="195">
        <v>0</v>
      </c>
      <c r="K241" s="195">
        <v>0</v>
      </c>
      <c r="L241" s="195">
        <v>0</v>
      </c>
      <c r="M241" s="195">
        <v>0</v>
      </c>
      <c r="N241" s="195">
        <v>0</v>
      </c>
      <c r="O241" s="194">
        <v>-36.619998931884766</v>
      </c>
      <c r="P241" s="195">
        <v>-36.619998931884766</v>
      </c>
      <c r="Q241" s="195">
        <v>-36.619998931884766</v>
      </c>
      <c r="R241" s="196">
        <v>3.2043457025565658E-6</v>
      </c>
      <c r="S241" s="193"/>
      <c r="T241" s="176"/>
      <c r="U241" s="180">
        <v>-6.1035156306843419E-7</v>
      </c>
      <c r="V241" s="181">
        <v>3.814697265625E-6</v>
      </c>
    </row>
    <row r="242" spans="1:22" ht="11.25" customHeight="1" x14ac:dyDescent="0.35">
      <c r="A242" s="192"/>
      <c r="B242" s="192"/>
      <c r="C242" s="192" t="s">
        <v>385</v>
      </c>
      <c r="D242" s="192"/>
      <c r="E242" s="193"/>
      <c r="F242" s="194">
        <v>16452.34</v>
      </c>
      <c r="G242" s="195">
        <v>0</v>
      </c>
      <c r="H242" s="195">
        <v>0</v>
      </c>
      <c r="I242" s="195">
        <v>0</v>
      </c>
      <c r="J242" s="195">
        <v>0</v>
      </c>
      <c r="K242" s="195">
        <v>0</v>
      </c>
      <c r="L242" s="195">
        <v>0</v>
      </c>
      <c r="M242" s="195">
        <v>0</v>
      </c>
      <c r="N242" s="195">
        <v>0</v>
      </c>
      <c r="O242" s="194">
        <v>-5484.11328125</v>
      </c>
      <c r="P242" s="195">
        <v>-5484.11328125</v>
      </c>
      <c r="Q242" s="195">
        <v>-5484.11328125</v>
      </c>
      <c r="R242" s="196">
        <v>1.5625000014551915E-4</v>
      </c>
      <c r="S242" s="193"/>
      <c r="T242" s="176"/>
      <c r="U242" s="180">
        <v>1.5625000014551915E-4</v>
      </c>
      <c r="V242" s="181">
        <v>0</v>
      </c>
    </row>
    <row r="243" spans="1:22" ht="11.25" customHeight="1" x14ac:dyDescent="0.35">
      <c r="A243" s="192"/>
      <c r="B243" s="192"/>
      <c r="C243" s="192" t="s">
        <v>386</v>
      </c>
      <c r="D243" s="192"/>
      <c r="E243" s="193"/>
      <c r="F243" s="194">
        <v>0</v>
      </c>
      <c r="G243" s="195">
        <v>0</v>
      </c>
      <c r="H243" s="195">
        <v>0</v>
      </c>
      <c r="I243" s="195">
        <v>0</v>
      </c>
      <c r="J243" s="195">
        <v>0</v>
      </c>
      <c r="K243" s="195">
        <v>0</v>
      </c>
      <c r="L243" s="195">
        <v>0</v>
      </c>
      <c r="M243" s="195">
        <v>0</v>
      </c>
      <c r="N243" s="195">
        <v>0</v>
      </c>
      <c r="O243" s="194">
        <v>0</v>
      </c>
      <c r="P243" s="195">
        <v>0</v>
      </c>
      <c r="Q243" s="195">
        <v>0</v>
      </c>
      <c r="R243" s="196">
        <v>0</v>
      </c>
      <c r="S243" s="193"/>
      <c r="T243" s="176"/>
      <c r="U243" s="180">
        <v>0</v>
      </c>
      <c r="V243" s="181">
        <v>0</v>
      </c>
    </row>
    <row r="244" spans="1:22" ht="11.25" customHeight="1" x14ac:dyDescent="0.35">
      <c r="A244" s="192"/>
      <c r="B244" s="192"/>
      <c r="C244" s="192" t="s">
        <v>387</v>
      </c>
      <c r="D244" s="192"/>
      <c r="E244" s="193"/>
      <c r="F244" s="194">
        <v>-61618.54</v>
      </c>
      <c r="G244" s="195">
        <v>-19747.650000000001</v>
      </c>
      <c r="H244" s="195">
        <v>-66433.8</v>
      </c>
      <c r="I244" s="195">
        <v>0</v>
      </c>
      <c r="J244" s="195">
        <v>0</v>
      </c>
      <c r="K244" s="195">
        <v>0</v>
      </c>
      <c r="L244" s="195">
        <v>0</v>
      </c>
      <c r="M244" s="195">
        <v>0</v>
      </c>
      <c r="N244" s="195">
        <v>0</v>
      </c>
      <c r="O244" s="194">
        <v>49266.66015625</v>
      </c>
      <c r="P244" s="195">
        <v>49266.66015625</v>
      </c>
      <c r="Q244" s="195">
        <v>49266.66015625</v>
      </c>
      <c r="R244" s="196">
        <v>-9.5312499906867743E-3</v>
      </c>
      <c r="S244" s="193"/>
      <c r="T244" s="176"/>
      <c r="U244" s="180">
        <v>-5.6249999906867743E-3</v>
      </c>
      <c r="V244" s="181">
        <v>-3.90625E-3</v>
      </c>
    </row>
    <row r="245" spans="1:22" ht="11.25" customHeight="1" x14ac:dyDescent="0.35">
      <c r="A245" s="192"/>
      <c r="B245" s="192"/>
      <c r="C245" s="192" t="s">
        <v>388</v>
      </c>
      <c r="D245" s="192"/>
      <c r="E245" s="193"/>
      <c r="F245" s="194">
        <v>0</v>
      </c>
      <c r="G245" s="195">
        <v>0</v>
      </c>
      <c r="H245" s="195">
        <v>-100000</v>
      </c>
      <c r="I245" s="195">
        <v>0</v>
      </c>
      <c r="J245" s="195">
        <v>0</v>
      </c>
      <c r="K245" s="195">
        <v>0</v>
      </c>
      <c r="L245" s="195">
        <v>0</v>
      </c>
      <c r="M245" s="195">
        <v>0</v>
      </c>
      <c r="N245" s="195">
        <v>0</v>
      </c>
      <c r="O245" s="194">
        <v>33333.33203125</v>
      </c>
      <c r="P245" s="195">
        <v>33333.33203125</v>
      </c>
      <c r="Q245" s="195">
        <v>33333.33203125</v>
      </c>
      <c r="R245" s="196">
        <v>-3.90625E-3</v>
      </c>
      <c r="S245" s="193"/>
      <c r="T245" s="176"/>
      <c r="U245" s="180">
        <v>0</v>
      </c>
      <c r="V245" s="181">
        <v>-3.90625E-3</v>
      </c>
    </row>
    <row r="246" spans="1:22" ht="11.25" customHeight="1" x14ac:dyDescent="0.35">
      <c r="A246" s="192"/>
      <c r="B246" s="192"/>
      <c r="C246" s="192" t="s">
        <v>389</v>
      </c>
      <c r="D246" s="192"/>
      <c r="E246" s="193"/>
      <c r="F246" s="194">
        <v>0</v>
      </c>
      <c r="G246" s="195">
        <v>0</v>
      </c>
      <c r="H246" s="195">
        <v>0</v>
      </c>
      <c r="I246" s="195">
        <v>0</v>
      </c>
      <c r="J246" s="195">
        <v>0</v>
      </c>
      <c r="K246" s="195">
        <v>0</v>
      </c>
      <c r="L246" s="195">
        <v>-755.92</v>
      </c>
      <c r="M246" s="195">
        <v>755.92</v>
      </c>
      <c r="N246" s="195">
        <v>0</v>
      </c>
      <c r="O246" s="194">
        <v>0</v>
      </c>
      <c r="P246" s="195">
        <v>0</v>
      </c>
      <c r="Q246" s="195">
        <v>0</v>
      </c>
      <c r="R246" s="196">
        <v>0</v>
      </c>
      <c r="S246" s="193"/>
      <c r="T246" s="176"/>
      <c r="U246" s="180">
        <v>0</v>
      </c>
      <c r="V246" s="181">
        <v>0</v>
      </c>
    </row>
    <row r="247" spans="1:22" ht="11.25" customHeight="1" x14ac:dyDescent="0.35">
      <c r="A247" s="192"/>
      <c r="B247" s="192"/>
      <c r="C247" s="192" t="s">
        <v>390</v>
      </c>
      <c r="D247" s="192"/>
      <c r="E247" s="193"/>
      <c r="F247" s="194">
        <v>-2730</v>
      </c>
      <c r="G247" s="195">
        <v>2744</v>
      </c>
      <c r="H247" s="195">
        <v>0</v>
      </c>
      <c r="I247" s="195">
        <v>0</v>
      </c>
      <c r="J247" s="195">
        <v>0</v>
      </c>
      <c r="K247" s="195">
        <v>0</v>
      </c>
      <c r="L247" s="195">
        <v>0</v>
      </c>
      <c r="M247" s="195">
        <v>0</v>
      </c>
      <c r="N247" s="195">
        <v>0</v>
      </c>
      <c r="O247" s="194">
        <v>-4.6666665077209473</v>
      </c>
      <c r="P247" s="195">
        <v>-4.6666665077209473</v>
      </c>
      <c r="Q247" s="195">
        <v>-4.6666665077209473</v>
      </c>
      <c r="R247" s="196">
        <v>4.76837158203125E-7</v>
      </c>
      <c r="S247" s="193"/>
      <c r="T247" s="176"/>
      <c r="U247" s="180">
        <v>0</v>
      </c>
      <c r="V247" s="181">
        <v>4.76837158203125E-7</v>
      </c>
    </row>
    <row r="248" spans="1:22" ht="11.25" customHeight="1" x14ac:dyDescent="0.35">
      <c r="A248" s="192"/>
      <c r="B248" s="192"/>
      <c r="C248" s="192" t="s">
        <v>391</v>
      </c>
      <c r="D248" s="192"/>
      <c r="E248" s="193"/>
      <c r="F248" s="194">
        <v>-6573.44</v>
      </c>
      <c r="G248" s="195">
        <v>11173.44</v>
      </c>
      <c r="H248" s="195">
        <v>-7187.7</v>
      </c>
      <c r="I248" s="195">
        <v>9466.1200000000008</v>
      </c>
      <c r="J248" s="195">
        <v>136.15</v>
      </c>
      <c r="K248" s="195">
        <v>4126.45</v>
      </c>
      <c r="L248" s="195">
        <v>316.38</v>
      </c>
      <c r="M248" s="195">
        <v>-1287.6199999999999</v>
      </c>
      <c r="N248" s="195">
        <v>-2924.49</v>
      </c>
      <c r="O248" s="194">
        <v>-2415.0966796875</v>
      </c>
      <c r="P248" s="195">
        <v>-2415.0966796875</v>
      </c>
      <c r="Q248" s="195">
        <v>-2415.0966796875</v>
      </c>
      <c r="R248" s="196">
        <v>-3.906250094587449E-5</v>
      </c>
      <c r="S248" s="193"/>
      <c r="T248" s="176"/>
      <c r="U248" s="180">
        <v>-2.7343750116415322E-4</v>
      </c>
      <c r="V248" s="181">
        <v>2.3437500021827873E-4</v>
      </c>
    </row>
    <row r="249" spans="1:22" ht="11.25" customHeight="1" x14ac:dyDescent="0.35">
      <c r="A249" s="192"/>
      <c r="B249" s="192"/>
      <c r="C249" s="192" t="s">
        <v>392</v>
      </c>
      <c r="D249" s="192"/>
      <c r="E249" s="193"/>
      <c r="F249" s="194">
        <v>0</v>
      </c>
      <c r="G249" s="195">
        <v>1490.17</v>
      </c>
      <c r="H249" s="195">
        <v>-1490.17</v>
      </c>
      <c r="I249" s="195">
        <v>1826.47</v>
      </c>
      <c r="J249" s="195">
        <v>1448.4</v>
      </c>
      <c r="K249" s="195">
        <v>-3295.16</v>
      </c>
      <c r="L249" s="195">
        <v>1449.47</v>
      </c>
      <c r="M249" s="195">
        <v>1632.61</v>
      </c>
      <c r="N249" s="195">
        <v>-3061.79</v>
      </c>
      <c r="O249" s="194">
        <v>0</v>
      </c>
      <c r="P249" s="195">
        <v>0</v>
      </c>
      <c r="Q249" s="195">
        <v>0</v>
      </c>
      <c r="R249" s="196">
        <v>0</v>
      </c>
      <c r="S249" s="193"/>
      <c r="T249" s="176"/>
      <c r="U249" s="180">
        <v>-3.9062500036379788E-5</v>
      </c>
      <c r="V249" s="181">
        <v>3.9062500036379788E-5</v>
      </c>
    </row>
    <row r="250" spans="1:22" ht="11.25" customHeight="1" x14ac:dyDescent="0.35">
      <c r="A250" s="192"/>
      <c r="B250" s="192"/>
      <c r="C250" s="192" t="s">
        <v>393</v>
      </c>
      <c r="D250" s="192"/>
      <c r="E250" s="193"/>
      <c r="F250" s="194">
        <v>744.05</v>
      </c>
      <c r="G250" s="195">
        <v>-611.84</v>
      </c>
      <c r="H250" s="195">
        <v>463.13</v>
      </c>
      <c r="I250" s="195">
        <v>926.26</v>
      </c>
      <c r="J250" s="195">
        <v>-463.13</v>
      </c>
      <c r="K250" s="195">
        <v>463.13</v>
      </c>
      <c r="L250" s="195">
        <v>926.26</v>
      </c>
      <c r="M250" s="195">
        <v>-303.13</v>
      </c>
      <c r="N250" s="195">
        <v>-623.13</v>
      </c>
      <c r="O250" s="194">
        <v>-507.19998168945313</v>
      </c>
      <c r="P250" s="195">
        <v>-507.19998168945313</v>
      </c>
      <c r="Q250" s="195">
        <v>-507.19998168945313</v>
      </c>
      <c r="R250" s="196">
        <v>5.4931640079303179E-5</v>
      </c>
      <c r="S250" s="193"/>
      <c r="T250" s="176"/>
      <c r="U250" s="180">
        <v>1.9531249563442543E-5</v>
      </c>
      <c r="V250" s="181">
        <v>3.5400390515860636E-5</v>
      </c>
    </row>
    <row r="251" spans="1:22" ht="11.25" customHeight="1" x14ac:dyDescent="0.35">
      <c r="A251" s="192"/>
      <c r="B251" s="192"/>
      <c r="C251" s="192" t="s">
        <v>394</v>
      </c>
      <c r="D251" s="192"/>
      <c r="E251" s="193"/>
      <c r="F251" s="194">
        <v>-602.32000000000005</v>
      </c>
      <c r="G251" s="195">
        <v>-471.93</v>
      </c>
      <c r="H251" s="195">
        <v>198.24</v>
      </c>
      <c r="I251" s="195">
        <v>-695.73</v>
      </c>
      <c r="J251" s="195">
        <v>170.26</v>
      </c>
      <c r="K251" s="195">
        <v>-82.55</v>
      </c>
      <c r="L251" s="195">
        <v>-537.59</v>
      </c>
      <c r="M251" s="195">
        <v>0.83</v>
      </c>
      <c r="N251" s="195">
        <v>-197.83</v>
      </c>
      <c r="O251" s="194">
        <v>739.5400390625</v>
      </c>
      <c r="P251" s="195">
        <v>739.5400390625</v>
      </c>
      <c r="Q251" s="195">
        <v>739.5400390625</v>
      </c>
      <c r="R251" s="196">
        <v>1.1718750010913936E-4</v>
      </c>
      <c r="S251" s="193"/>
      <c r="T251" s="176"/>
      <c r="U251" s="180">
        <v>3.9062500036379788E-5</v>
      </c>
      <c r="V251" s="181">
        <v>7.8125000072759576E-5</v>
      </c>
    </row>
    <row r="252" spans="1:22" ht="11.25" customHeight="1" x14ac:dyDescent="0.35">
      <c r="A252" s="192"/>
      <c r="B252" s="192"/>
      <c r="C252" s="192" t="s">
        <v>395</v>
      </c>
      <c r="D252" s="192"/>
      <c r="E252" s="193"/>
      <c r="F252" s="194">
        <v>122.5</v>
      </c>
      <c r="G252" s="195">
        <v>-367.5</v>
      </c>
      <c r="H252" s="195">
        <v>0</v>
      </c>
      <c r="I252" s="195">
        <v>0</v>
      </c>
      <c r="J252" s="195">
        <v>0</v>
      </c>
      <c r="K252" s="195">
        <v>0</v>
      </c>
      <c r="L252" s="195">
        <v>0</v>
      </c>
      <c r="M252" s="195">
        <v>0</v>
      </c>
      <c r="N252" s="195">
        <v>0</v>
      </c>
      <c r="O252" s="194">
        <v>81.666664123535156</v>
      </c>
      <c r="P252" s="195">
        <v>81.666664123535156</v>
      </c>
      <c r="Q252" s="195">
        <v>81.666664123535156</v>
      </c>
      <c r="R252" s="196">
        <v>-7.62939453125E-6</v>
      </c>
      <c r="S252" s="193"/>
      <c r="T252" s="176"/>
      <c r="U252" s="180">
        <v>0</v>
      </c>
      <c r="V252" s="181">
        <v>-7.62939453125E-6</v>
      </c>
    </row>
    <row r="253" spans="1:22" ht="11.25" customHeight="1" x14ac:dyDescent="0.35">
      <c r="A253" s="192"/>
      <c r="B253" s="192"/>
      <c r="C253" s="197" t="s">
        <v>396</v>
      </c>
      <c r="D253" s="197"/>
      <c r="E253" s="198"/>
      <c r="F253" s="199">
        <v>47656.599999999991</v>
      </c>
      <c r="G253" s="200">
        <v>14969.849999999999</v>
      </c>
      <c r="H253" s="200">
        <v>-155657.86000000002</v>
      </c>
      <c r="I253" s="200">
        <v>11523.12</v>
      </c>
      <c r="J253" s="200">
        <v>126291.67999999998</v>
      </c>
      <c r="K253" s="200">
        <v>1211.8700000000001</v>
      </c>
      <c r="L253" s="200">
        <v>1398.6</v>
      </c>
      <c r="M253" s="200">
        <v>1753.8199999999997</v>
      </c>
      <c r="N253" s="200">
        <v>-6807.24</v>
      </c>
      <c r="O253" s="199">
        <v>933.94954824447632</v>
      </c>
      <c r="P253" s="200">
        <v>933.94954824447632</v>
      </c>
      <c r="Q253" s="200">
        <v>933.94954824447632</v>
      </c>
      <c r="R253" s="201">
        <v>45142.288644733424</v>
      </c>
      <c r="S253" s="198"/>
      <c r="T253" s="177"/>
      <c r="U253" s="182">
        <v>45142.298026733399</v>
      </c>
      <c r="V253" s="177">
        <v>-9.3819999692641431E-3</v>
      </c>
    </row>
    <row r="254" spans="1:22" ht="11.25" customHeight="1" x14ac:dyDescent="0.35">
      <c r="A254" s="192"/>
      <c r="B254" s="192" t="s">
        <v>397</v>
      </c>
      <c r="C254" s="192"/>
      <c r="D254" s="192"/>
      <c r="E254" s="193"/>
      <c r="F254" s="194"/>
      <c r="G254" s="195"/>
      <c r="H254" s="195"/>
      <c r="I254" s="195"/>
      <c r="J254" s="195"/>
      <c r="K254" s="195"/>
      <c r="L254" s="195"/>
      <c r="M254" s="195"/>
      <c r="N254" s="195"/>
      <c r="O254" s="194"/>
      <c r="P254" s="195"/>
      <c r="Q254" s="195"/>
      <c r="R254" s="196"/>
      <c r="S254" s="193"/>
      <c r="T254" s="176"/>
      <c r="U254" s="180"/>
      <c r="V254" s="181"/>
    </row>
    <row r="255" spans="1:22" ht="11.25" customHeight="1" x14ac:dyDescent="0.35">
      <c r="A255" s="192"/>
      <c r="B255" s="192"/>
      <c r="C255" s="192" t="s">
        <v>398</v>
      </c>
      <c r="D255" s="192"/>
      <c r="E255" s="193"/>
      <c r="F255" s="194">
        <v>0</v>
      </c>
      <c r="G255" s="195">
        <v>0</v>
      </c>
      <c r="H255" s="195">
        <v>0</v>
      </c>
      <c r="I255" s="195">
        <v>0</v>
      </c>
      <c r="J255" s="195">
        <v>0</v>
      </c>
      <c r="K255" s="195">
        <v>0</v>
      </c>
      <c r="L255" s="195">
        <v>0</v>
      </c>
      <c r="M255" s="195">
        <v>0</v>
      </c>
      <c r="N255" s="195">
        <v>0</v>
      </c>
      <c r="O255" s="194">
        <v>0</v>
      </c>
      <c r="P255" s="195">
        <v>0</v>
      </c>
      <c r="Q255" s="195">
        <v>0</v>
      </c>
      <c r="R255" s="196">
        <v>0</v>
      </c>
      <c r="S255" s="193"/>
      <c r="T255" s="176"/>
      <c r="U255" s="180">
        <v>0</v>
      </c>
      <c r="V255" s="181">
        <v>0</v>
      </c>
    </row>
    <row r="256" spans="1:22" ht="11.25" customHeight="1" x14ac:dyDescent="0.35">
      <c r="A256" s="192"/>
      <c r="B256" s="192"/>
      <c r="C256" s="197" t="s">
        <v>399</v>
      </c>
      <c r="D256" s="197"/>
      <c r="E256" s="198"/>
      <c r="F256" s="199">
        <v>0</v>
      </c>
      <c r="G256" s="200">
        <v>0</v>
      </c>
      <c r="H256" s="200">
        <v>0</v>
      </c>
      <c r="I256" s="200">
        <v>0</v>
      </c>
      <c r="J256" s="200">
        <v>0</v>
      </c>
      <c r="K256" s="200">
        <v>0</v>
      </c>
      <c r="L256" s="200">
        <v>0</v>
      </c>
      <c r="M256" s="200">
        <v>0</v>
      </c>
      <c r="N256" s="200">
        <v>0</v>
      </c>
      <c r="O256" s="199">
        <v>0</v>
      </c>
      <c r="P256" s="200">
        <v>0</v>
      </c>
      <c r="Q256" s="200">
        <v>0</v>
      </c>
      <c r="R256" s="201">
        <v>0</v>
      </c>
      <c r="S256" s="198"/>
      <c r="T256" s="177"/>
      <c r="U256" s="182">
        <v>0</v>
      </c>
      <c r="V256" s="177">
        <v>0</v>
      </c>
    </row>
    <row r="257" spans="1:22" ht="11.25" customHeight="1" x14ac:dyDescent="0.35">
      <c r="A257" s="192"/>
      <c r="B257" s="197" t="s">
        <v>400</v>
      </c>
      <c r="C257" s="197"/>
      <c r="D257" s="197"/>
      <c r="E257" s="198"/>
      <c r="F257" s="199">
        <v>47656.599999999991</v>
      </c>
      <c r="G257" s="200">
        <v>14969.849999999999</v>
      </c>
      <c r="H257" s="200">
        <v>-155657.86000000002</v>
      </c>
      <c r="I257" s="200">
        <v>11523.12</v>
      </c>
      <c r="J257" s="200">
        <v>126291.67999999998</v>
      </c>
      <c r="K257" s="200">
        <v>1211.8700000000001</v>
      </c>
      <c r="L257" s="200">
        <v>1398.6</v>
      </c>
      <c r="M257" s="200">
        <v>1753.8199999999997</v>
      </c>
      <c r="N257" s="200">
        <v>-6807.24</v>
      </c>
      <c r="O257" s="199">
        <v>933.94954824447632</v>
      </c>
      <c r="P257" s="200">
        <v>933.94954824447632</v>
      </c>
      <c r="Q257" s="200">
        <v>933.94954824447632</v>
      </c>
      <c r="R257" s="201">
        <v>45142.288644733424</v>
      </c>
      <c r="S257" s="198"/>
      <c r="T257" s="177"/>
      <c r="U257" s="182">
        <v>45142.298026733399</v>
      </c>
      <c r="V257" s="177">
        <v>-9.3819999692641431E-3</v>
      </c>
    </row>
    <row r="258" spans="1:22" ht="11.25" customHeight="1" x14ac:dyDescent="0.35">
      <c r="A258" s="197" t="s">
        <v>415</v>
      </c>
      <c r="B258" s="197"/>
      <c r="C258" s="197"/>
      <c r="D258" s="197"/>
      <c r="E258" s="198"/>
      <c r="F258" s="199">
        <v>-12572.640000000029</v>
      </c>
      <c r="G258" s="200">
        <v>-235447.12999999992</v>
      </c>
      <c r="H258" s="200">
        <v>-299788.70999999996</v>
      </c>
      <c r="I258" s="200">
        <v>181648.82000000012</v>
      </c>
      <c r="J258" s="200">
        <v>-61476.019999999946</v>
      </c>
      <c r="K258" s="200">
        <v>8080.1300000000674</v>
      </c>
      <c r="L258" s="200">
        <v>44735.310000000019</v>
      </c>
      <c r="M258" s="200">
        <v>-207476.62999999992</v>
      </c>
      <c r="N258" s="200">
        <v>119675.9400000001</v>
      </c>
      <c r="O258" s="199">
        <v>161408.96088793175</v>
      </c>
      <c r="P258" s="200">
        <v>155014.96088793175</v>
      </c>
      <c r="Q258" s="200">
        <v>134249.44088793179</v>
      </c>
      <c r="R258" s="201">
        <v>-11947.567336205808</v>
      </c>
      <c r="S258" s="198"/>
      <c r="T258" s="177"/>
      <c r="U258" s="182">
        <v>-44482.140543632842</v>
      </c>
      <c r="V258" s="177">
        <v>32534.573207427035</v>
      </c>
    </row>
    <row r="259" spans="1:22" ht="11.25" customHeight="1" x14ac:dyDescent="0.35">
      <c r="A259" s="192"/>
      <c r="B259" s="192"/>
      <c r="C259" s="192"/>
      <c r="D259" s="192"/>
      <c r="E259" s="193"/>
      <c r="F259" s="194"/>
      <c r="G259" s="195"/>
      <c r="H259" s="195"/>
      <c r="I259" s="195"/>
      <c r="J259" s="195"/>
      <c r="K259" s="195"/>
      <c r="L259" s="195"/>
      <c r="M259" s="195"/>
      <c r="N259" s="195"/>
      <c r="O259" s="194"/>
      <c r="P259" s="195"/>
      <c r="Q259" s="195"/>
      <c r="R259" s="196"/>
      <c r="S259" s="193"/>
      <c r="T259" s="176"/>
      <c r="U259" s="180"/>
      <c r="V259" s="181"/>
    </row>
    <row r="260" spans="1:22" ht="11.25" customHeight="1" x14ac:dyDescent="0.35">
      <c r="A260" s="209" t="s">
        <v>119</v>
      </c>
      <c r="B260" s="210"/>
      <c r="C260" s="210"/>
      <c r="D260" s="210"/>
      <c r="E260" s="211" t="s">
        <v>403</v>
      </c>
      <c r="F260" s="212" t="s">
        <v>404</v>
      </c>
      <c r="G260" s="213" t="s">
        <v>405</v>
      </c>
      <c r="H260" s="213" t="s">
        <v>406</v>
      </c>
      <c r="I260" s="213" t="s">
        <v>407</v>
      </c>
      <c r="J260" s="213" t="s">
        <v>408</v>
      </c>
      <c r="K260" s="213" t="s">
        <v>409</v>
      </c>
      <c r="L260" s="213" t="s">
        <v>410</v>
      </c>
      <c r="M260" s="213" t="s">
        <v>411</v>
      </c>
      <c r="N260" s="213" t="s">
        <v>412</v>
      </c>
      <c r="O260" s="212" t="s">
        <v>413</v>
      </c>
      <c r="P260" s="213" t="s">
        <v>414</v>
      </c>
      <c r="Q260" s="213" t="s">
        <v>403</v>
      </c>
      <c r="R260" s="214" t="s">
        <v>402</v>
      </c>
      <c r="S260" s="193"/>
      <c r="T260" s="176"/>
      <c r="U260" s="180"/>
      <c r="V260" s="181"/>
    </row>
    <row r="261" spans="1:22" ht="11.25" customHeight="1" x14ac:dyDescent="0.35">
      <c r="A261" s="215" t="s">
        <v>416</v>
      </c>
      <c r="B261" s="215"/>
      <c r="C261" s="215"/>
      <c r="D261" s="215"/>
      <c r="E261" s="216">
        <v>0</v>
      </c>
      <c r="F261" s="217">
        <v>-12572.640000000029</v>
      </c>
      <c r="G261" s="218">
        <v>-235447.12999999992</v>
      </c>
      <c r="H261" s="218">
        <v>-299788.70999999996</v>
      </c>
      <c r="I261" s="218">
        <v>181648.82000000012</v>
      </c>
      <c r="J261" s="218">
        <v>-61476.019999999946</v>
      </c>
      <c r="K261" s="218">
        <v>8080.1300000000674</v>
      </c>
      <c r="L261" s="218">
        <v>44735.310000000019</v>
      </c>
      <c r="M261" s="218">
        <v>-207476.62999999992</v>
      </c>
      <c r="N261" s="218">
        <v>119675.9400000001</v>
      </c>
      <c r="O261" s="217">
        <v>161408.96088793175</v>
      </c>
      <c r="P261" s="218">
        <v>155014.96088793175</v>
      </c>
      <c r="Q261" s="218">
        <v>134249.44088793179</v>
      </c>
      <c r="R261" s="219">
        <v>-11947.567336205808</v>
      </c>
      <c r="S261" s="193"/>
      <c r="T261" s="176"/>
      <c r="U261" s="180"/>
      <c r="V261" s="181"/>
    </row>
    <row r="262" spans="1:22" ht="11.25" customHeight="1" x14ac:dyDescent="0.35">
      <c r="A262" s="192" t="s">
        <v>417</v>
      </c>
      <c r="B262" s="192"/>
      <c r="C262" s="192"/>
      <c r="D262" s="192"/>
      <c r="E262" s="193">
        <v>797257.13</v>
      </c>
      <c r="F262" s="194">
        <v>784684.49</v>
      </c>
      <c r="G262" s="195">
        <v>549237.3600000001</v>
      </c>
      <c r="H262" s="195">
        <v>249448.65000000014</v>
      </c>
      <c r="I262" s="195">
        <v>431097.47000000026</v>
      </c>
      <c r="J262" s="195">
        <v>369621.4500000003</v>
      </c>
      <c r="K262" s="195">
        <v>377701.58000000037</v>
      </c>
      <c r="L262" s="195">
        <v>422436.89000000036</v>
      </c>
      <c r="M262" s="195">
        <v>214960.26000000045</v>
      </c>
      <c r="N262" s="195">
        <v>334636.20000000054</v>
      </c>
      <c r="O262" s="194">
        <v>496045.16088793229</v>
      </c>
      <c r="P262" s="195">
        <v>651060.12177586404</v>
      </c>
      <c r="Q262" s="195">
        <v>785309.56266379589</v>
      </c>
      <c r="R262" s="196"/>
      <c r="S262" s="193"/>
      <c r="T262" s="176"/>
      <c r="U262" s="180"/>
      <c r="V262" s="181"/>
    </row>
    <row r="263" spans="1:22" ht="11.25" customHeight="1" x14ac:dyDescent="0.35">
      <c r="A263" s="192" t="s">
        <v>418</v>
      </c>
      <c r="B263" s="192"/>
      <c r="C263" s="192"/>
      <c r="D263" s="192"/>
      <c r="E263" s="193">
        <v>800712.56408400496</v>
      </c>
      <c r="F263" s="194">
        <v>627117.95546645136</v>
      </c>
      <c r="G263" s="195">
        <v>518493.03778639773</v>
      </c>
      <c r="H263" s="195">
        <v>521462.34225478151</v>
      </c>
      <c r="I263" s="195">
        <v>439563.72828566527</v>
      </c>
      <c r="J263" s="195">
        <v>480413.38801328198</v>
      </c>
      <c r="K263" s="195">
        <v>706563.32367839885</v>
      </c>
      <c r="L263" s="195">
        <v>932713.25934351573</v>
      </c>
      <c r="M263" s="195">
        <v>989805.34180550743</v>
      </c>
      <c r="N263" s="195">
        <v>957752.78848624905</v>
      </c>
      <c r="O263" s="194">
        <v>909457.81243261578</v>
      </c>
      <c r="P263" s="195">
        <v>863377.71497273247</v>
      </c>
      <c r="Q263" s="195">
        <v>865741.81524367305</v>
      </c>
      <c r="R263" s="196"/>
      <c r="S263" s="193"/>
      <c r="T263" s="176"/>
      <c r="U263" s="180"/>
      <c r="V263" s="181"/>
    </row>
  </sheetData>
  <mergeCells count="1">
    <mergeCell ref="U5:V5"/>
  </mergeCells>
  <conditionalFormatting sqref="V9">
    <cfRule type="expression" dxfId="457" priority="1" stopIfTrue="1">
      <formula>AND(NOT(ISBLANK(S9)),ABS(V9)&gt;PreviousMonthMinimumDiff)</formula>
    </cfRule>
    <cfRule type="expression" dxfId="456" priority="2" stopIfTrue="1">
      <formula>AND(ISBLANK(S9),ABS(V9)&gt;PreviousMonthMinimumDiff)</formula>
    </cfRule>
  </conditionalFormatting>
  <conditionalFormatting sqref="V10">
    <cfRule type="expression" dxfId="455" priority="3" stopIfTrue="1">
      <formula>AND(NOT(ISBLANK(S10)),ABS(V10)&gt;PreviousMonthMinimumDiff)</formula>
    </cfRule>
    <cfRule type="expression" dxfId="454" priority="4" stopIfTrue="1">
      <formula>AND(ISBLANK(S10),ABS(V10)&gt;PreviousMonthMinimumDiff)</formula>
    </cfRule>
  </conditionalFormatting>
  <conditionalFormatting sqref="V13">
    <cfRule type="expression" dxfId="453" priority="5" stopIfTrue="1">
      <formula>AND(NOT(ISBLANK(S13)),ABS(V13)&gt;PreviousMonthMinimumDiff)</formula>
    </cfRule>
    <cfRule type="expression" dxfId="452" priority="6" stopIfTrue="1">
      <formula>AND(ISBLANK(S13),ABS(V13)&gt;PreviousMonthMinimumDiff)</formula>
    </cfRule>
  </conditionalFormatting>
  <conditionalFormatting sqref="V14">
    <cfRule type="expression" dxfId="451" priority="7" stopIfTrue="1">
      <formula>AND(NOT(ISBLANK(S14)),ABS(V14)&gt;PreviousMonthMinimumDiff)</formula>
    </cfRule>
    <cfRule type="expression" dxfId="450" priority="8" stopIfTrue="1">
      <formula>AND(ISBLANK(S14),ABS(V14)&gt;PreviousMonthMinimumDiff)</formula>
    </cfRule>
  </conditionalFormatting>
  <conditionalFormatting sqref="V15">
    <cfRule type="expression" dxfId="449" priority="9" stopIfTrue="1">
      <formula>AND(NOT(ISBLANK(S15)),ABS(V15)&gt;PreviousMonthMinimumDiff)</formula>
    </cfRule>
    <cfRule type="expression" dxfId="448" priority="10" stopIfTrue="1">
      <formula>AND(ISBLANK(S15),ABS(V15)&gt;PreviousMonthMinimumDiff)</formula>
    </cfRule>
  </conditionalFormatting>
  <conditionalFormatting sqref="V18">
    <cfRule type="expression" dxfId="447" priority="11" stopIfTrue="1">
      <formula>AND(NOT(ISBLANK(S18)),ABS(V18)&gt;PreviousMonthMinimumDiff)</formula>
    </cfRule>
  </conditionalFormatting>
  <conditionalFormatting sqref="V18">
    <cfRule type="expression" dxfId="446" priority="12" stopIfTrue="1">
      <formula>AND(ISBLANK(S18),ABS(V18)&gt;PreviousMonthMinimumDiff)</formula>
    </cfRule>
  </conditionalFormatting>
  <conditionalFormatting sqref="V19">
    <cfRule type="expression" dxfId="445" priority="13" stopIfTrue="1">
      <formula>AND(NOT(ISBLANK(S19)),ABS(V19)&gt;PreviousMonthMinimumDiff)</formula>
    </cfRule>
  </conditionalFormatting>
  <conditionalFormatting sqref="V19">
    <cfRule type="expression" dxfId="444" priority="14" stopIfTrue="1">
      <formula>AND(ISBLANK(S19),ABS(V19)&gt;PreviousMonthMinimumDiff)</formula>
    </cfRule>
  </conditionalFormatting>
  <conditionalFormatting sqref="V20">
    <cfRule type="expression" dxfId="443" priority="15" stopIfTrue="1">
      <formula>AND(NOT(ISBLANK(S20)),ABS(V20)&gt;PreviousMonthMinimumDiff)</formula>
    </cfRule>
  </conditionalFormatting>
  <conditionalFormatting sqref="V20">
    <cfRule type="expression" dxfId="442" priority="16" stopIfTrue="1">
      <formula>AND(ISBLANK(S20),ABS(V20)&gt;PreviousMonthMinimumDiff)</formula>
    </cfRule>
  </conditionalFormatting>
  <conditionalFormatting sqref="V21">
    <cfRule type="expression" dxfId="441" priority="17" stopIfTrue="1">
      <formula>AND(NOT(ISBLANK(S21)),ABS(V21)&gt;PreviousMonthMinimumDiff)</formula>
    </cfRule>
  </conditionalFormatting>
  <conditionalFormatting sqref="V21">
    <cfRule type="expression" dxfId="440" priority="18" stopIfTrue="1">
      <formula>AND(ISBLANK(S21),ABS(V21)&gt;PreviousMonthMinimumDiff)</formula>
    </cfRule>
  </conditionalFormatting>
  <conditionalFormatting sqref="V22">
    <cfRule type="expression" dxfId="439" priority="19" stopIfTrue="1">
      <formula>AND(NOT(ISBLANK(S22)),ABS(V22)&gt;PreviousMonthMinimumDiff)</formula>
    </cfRule>
  </conditionalFormatting>
  <conditionalFormatting sqref="V22">
    <cfRule type="expression" dxfId="438" priority="20" stopIfTrue="1">
      <formula>AND(ISBLANK(S22),ABS(V22)&gt;PreviousMonthMinimumDiff)</formula>
    </cfRule>
  </conditionalFormatting>
  <conditionalFormatting sqref="V23">
    <cfRule type="expression" dxfId="437" priority="21" stopIfTrue="1">
      <formula>AND(NOT(ISBLANK(S23)),ABS(V23)&gt;PreviousMonthMinimumDiff)</formula>
    </cfRule>
  </conditionalFormatting>
  <conditionalFormatting sqref="V23">
    <cfRule type="expression" dxfId="436" priority="22" stopIfTrue="1">
      <formula>AND(ISBLANK(S23),ABS(V23)&gt;PreviousMonthMinimumDiff)</formula>
    </cfRule>
  </conditionalFormatting>
  <conditionalFormatting sqref="V24">
    <cfRule type="expression" dxfId="435" priority="23" stopIfTrue="1">
      <formula>AND(NOT(ISBLANK(S24)),ABS(V24)&gt;PreviousMonthMinimumDiff)</formula>
    </cfRule>
  </conditionalFormatting>
  <conditionalFormatting sqref="V24">
    <cfRule type="expression" dxfId="434" priority="24" stopIfTrue="1">
      <formula>AND(ISBLANK(S24),ABS(V24)&gt;PreviousMonthMinimumDiff)</formula>
    </cfRule>
  </conditionalFormatting>
  <conditionalFormatting sqref="V25">
    <cfRule type="expression" dxfId="433" priority="25" stopIfTrue="1">
      <formula>AND(NOT(ISBLANK(S25)),ABS(V25)&gt;PreviousMonthMinimumDiff)</formula>
    </cfRule>
  </conditionalFormatting>
  <conditionalFormatting sqref="V25">
    <cfRule type="expression" dxfId="432" priority="26" stopIfTrue="1">
      <formula>AND(ISBLANK(S25),ABS(V25)&gt;PreviousMonthMinimumDiff)</formula>
    </cfRule>
  </conditionalFormatting>
  <conditionalFormatting sqref="V26">
    <cfRule type="expression" dxfId="431" priority="27" stopIfTrue="1">
      <formula>AND(NOT(ISBLANK(S26)),ABS(V26)&gt;PreviousMonthMinimumDiff)</formula>
    </cfRule>
  </conditionalFormatting>
  <conditionalFormatting sqref="V26">
    <cfRule type="expression" dxfId="430" priority="28" stopIfTrue="1">
      <formula>AND(ISBLANK(S26),ABS(V26)&gt;PreviousMonthMinimumDiff)</formula>
    </cfRule>
  </conditionalFormatting>
  <conditionalFormatting sqref="V27">
    <cfRule type="expression" dxfId="429" priority="29" stopIfTrue="1">
      <formula>AND(NOT(ISBLANK(S27)),ABS(V27)&gt;PreviousMonthMinimumDiff)</formula>
    </cfRule>
  </conditionalFormatting>
  <conditionalFormatting sqref="V27">
    <cfRule type="expression" dxfId="428" priority="30" stopIfTrue="1">
      <formula>AND(ISBLANK(S27),ABS(V27)&gt;PreviousMonthMinimumDiff)</formula>
    </cfRule>
  </conditionalFormatting>
  <conditionalFormatting sqref="V28">
    <cfRule type="expression" dxfId="427" priority="31" stopIfTrue="1">
      <formula>AND(NOT(ISBLANK(S28)),ABS(V28)&gt;PreviousMonthMinimumDiff)</formula>
    </cfRule>
  </conditionalFormatting>
  <conditionalFormatting sqref="V28">
    <cfRule type="expression" dxfId="426" priority="32" stopIfTrue="1">
      <formula>AND(ISBLANK(S28),ABS(V28)&gt;PreviousMonthMinimumDiff)</formula>
    </cfRule>
  </conditionalFormatting>
  <conditionalFormatting sqref="V29">
    <cfRule type="expression" dxfId="425" priority="33" stopIfTrue="1">
      <formula>AND(NOT(ISBLANK(S29)),ABS(V29)&gt;PreviousMonthMinimumDiff)</formula>
    </cfRule>
  </conditionalFormatting>
  <conditionalFormatting sqref="V29">
    <cfRule type="expression" dxfId="424" priority="34" stopIfTrue="1">
      <formula>AND(ISBLANK(S29),ABS(V29)&gt;PreviousMonthMinimumDiff)</formula>
    </cfRule>
  </conditionalFormatting>
  <conditionalFormatting sqref="V32">
    <cfRule type="expression" dxfId="423" priority="35" stopIfTrue="1">
      <formula>AND(NOT(ISBLANK(S32)),ABS(V32)&gt;PreviousMonthMinimumDiff)</formula>
    </cfRule>
  </conditionalFormatting>
  <conditionalFormatting sqref="V32">
    <cfRule type="expression" dxfId="422" priority="36" stopIfTrue="1">
      <formula>AND(ISBLANK(S32),ABS(V32)&gt;PreviousMonthMinimumDiff)</formula>
    </cfRule>
  </conditionalFormatting>
  <conditionalFormatting sqref="V35">
    <cfRule type="expression" dxfId="421" priority="37" stopIfTrue="1">
      <formula>AND(NOT(ISBLANK(S35)),ABS(V35)&gt;PreviousMonthMinimumDiff)</formula>
    </cfRule>
  </conditionalFormatting>
  <conditionalFormatting sqref="V35">
    <cfRule type="expression" dxfId="420" priority="38" stopIfTrue="1">
      <formula>AND(ISBLANK(S35),ABS(V35)&gt;PreviousMonthMinimumDiff)</formula>
    </cfRule>
  </conditionalFormatting>
  <conditionalFormatting sqref="V36">
    <cfRule type="expression" dxfId="419" priority="39" stopIfTrue="1">
      <formula>AND(NOT(ISBLANK(S36)),ABS(V36)&gt;PreviousMonthMinimumDiff)</formula>
    </cfRule>
  </conditionalFormatting>
  <conditionalFormatting sqref="V36">
    <cfRule type="expression" dxfId="418" priority="40" stopIfTrue="1">
      <formula>AND(ISBLANK(S36),ABS(V36)&gt;PreviousMonthMinimumDiff)</formula>
    </cfRule>
  </conditionalFormatting>
  <conditionalFormatting sqref="V37">
    <cfRule type="expression" dxfId="417" priority="41" stopIfTrue="1">
      <formula>AND(NOT(ISBLANK(S37)),ABS(V37)&gt;PreviousMonthMinimumDiff)</formula>
    </cfRule>
  </conditionalFormatting>
  <conditionalFormatting sqref="V37">
    <cfRule type="expression" dxfId="416" priority="42" stopIfTrue="1">
      <formula>AND(ISBLANK(S37),ABS(V37)&gt;PreviousMonthMinimumDiff)</formula>
    </cfRule>
  </conditionalFormatting>
  <conditionalFormatting sqref="V42">
    <cfRule type="expression" dxfId="415" priority="43" stopIfTrue="1">
      <formula>AND(NOT(ISBLANK(S42)),ABS(V42)&gt;PreviousMonthMinimumDiff)</formula>
    </cfRule>
  </conditionalFormatting>
  <conditionalFormatting sqref="V42">
    <cfRule type="expression" dxfId="414" priority="44" stopIfTrue="1">
      <formula>AND(ISBLANK(S42),ABS(V42)&gt;PreviousMonthMinimumDiff)</formula>
    </cfRule>
  </conditionalFormatting>
  <conditionalFormatting sqref="V43">
    <cfRule type="expression" dxfId="413" priority="45" stopIfTrue="1">
      <formula>AND(NOT(ISBLANK(S43)),ABS(V43)&gt;PreviousMonthMinimumDiff)</formula>
    </cfRule>
  </conditionalFormatting>
  <conditionalFormatting sqref="V43">
    <cfRule type="expression" dxfId="412" priority="46" stopIfTrue="1">
      <formula>AND(ISBLANK(S43),ABS(V43)&gt;PreviousMonthMinimumDiff)</formula>
    </cfRule>
  </conditionalFormatting>
  <conditionalFormatting sqref="V44">
    <cfRule type="expression" dxfId="411" priority="47" stopIfTrue="1">
      <formula>AND(NOT(ISBLANK(S44)),ABS(V44)&gt;PreviousMonthMinimumDiff)</formula>
    </cfRule>
  </conditionalFormatting>
  <conditionalFormatting sqref="V44">
    <cfRule type="expression" dxfId="410" priority="48" stopIfTrue="1">
      <formula>AND(ISBLANK(S44),ABS(V44)&gt;PreviousMonthMinimumDiff)</formula>
    </cfRule>
  </conditionalFormatting>
  <conditionalFormatting sqref="V45">
    <cfRule type="expression" dxfId="409" priority="49" stopIfTrue="1">
      <formula>AND(NOT(ISBLANK(S45)),ABS(V45)&gt;PreviousMonthMinimumDiff)</formula>
    </cfRule>
  </conditionalFormatting>
  <conditionalFormatting sqref="V45">
    <cfRule type="expression" dxfId="408" priority="50" stopIfTrue="1">
      <formula>AND(ISBLANK(S45),ABS(V45)&gt;PreviousMonthMinimumDiff)</formula>
    </cfRule>
  </conditionalFormatting>
  <conditionalFormatting sqref="V46">
    <cfRule type="expression" dxfId="407" priority="51" stopIfTrue="1">
      <formula>AND(NOT(ISBLANK(S46)),ABS(V46)&gt;PreviousMonthMinimumDiff)</formula>
    </cfRule>
  </conditionalFormatting>
  <conditionalFormatting sqref="V46">
    <cfRule type="expression" dxfId="406" priority="52" stopIfTrue="1">
      <formula>AND(ISBLANK(S46),ABS(V46)&gt;PreviousMonthMinimumDiff)</formula>
    </cfRule>
  </conditionalFormatting>
  <conditionalFormatting sqref="V47">
    <cfRule type="expression" dxfId="405" priority="53" stopIfTrue="1">
      <formula>AND(NOT(ISBLANK(S47)),ABS(V47)&gt;PreviousMonthMinimumDiff)</formula>
    </cfRule>
  </conditionalFormatting>
  <conditionalFormatting sqref="V47">
    <cfRule type="expression" dxfId="404" priority="54" stopIfTrue="1">
      <formula>AND(ISBLANK(S47),ABS(V47)&gt;PreviousMonthMinimumDiff)</formula>
    </cfRule>
  </conditionalFormatting>
  <conditionalFormatting sqref="V48">
    <cfRule type="expression" dxfId="403" priority="55" stopIfTrue="1">
      <formula>AND(NOT(ISBLANK(S48)),ABS(V48)&gt;PreviousMonthMinimumDiff)</formula>
    </cfRule>
  </conditionalFormatting>
  <conditionalFormatting sqref="V48">
    <cfRule type="expression" dxfId="402" priority="56" stopIfTrue="1">
      <formula>AND(ISBLANK(S48),ABS(V48)&gt;PreviousMonthMinimumDiff)</formula>
    </cfRule>
  </conditionalFormatting>
  <conditionalFormatting sqref="V49">
    <cfRule type="expression" dxfId="401" priority="57" stopIfTrue="1">
      <formula>AND(NOT(ISBLANK(S49)),ABS(V49)&gt;PreviousMonthMinimumDiff)</formula>
    </cfRule>
  </conditionalFormatting>
  <conditionalFormatting sqref="V49">
    <cfRule type="expression" dxfId="400" priority="58" stopIfTrue="1">
      <formula>AND(ISBLANK(S49),ABS(V49)&gt;PreviousMonthMinimumDiff)</formula>
    </cfRule>
  </conditionalFormatting>
  <conditionalFormatting sqref="V50">
    <cfRule type="expression" dxfId="399" priority="59" stopIfTrue="1">
      <formula>AND(NOT(ISBLANK(S50)),ABS(V50)&gt;PreviousMonthMinimumDiff)</formula>
    </cfRule>
  </conditionalFormatting>
  <conditionalFormatting sqref="V50">
    <cfRule type="expression" dxfId="398" priority="60" stopIfTrue="1">
      <formula>AND(ISBLANK(S50),ABS(V50)&gt;PreviousMonthMinimumDiff)</formula>
    </cfRule>
  </conditionalFormatting>
  <conditionalFormatting sqref="V51">
    <cfRule type="expression" dxfId="397" priority="61" stopIfTrue="1">
      <formula>AND(NOT(ISBLANK(S51)),ABS(V51)&gt;PreviousMonthMinimumDiff)</formula>
    </cfRule>
  </conditionalFormatting>
  <conditionalFormatting sqref="V51">
    <cfRule type="expression" dxfId="396" priority="62" stopIfTrue="1">
      <formula>AND(ISBLANK(S51),ABS(V51)&gt;PreviousMonthMinimumDiff)</formula>
    </cfRule>
  </conditionalFormatting>
  <conditionalFormatting sqref="V52">
    <cfRule type="expression" dxfId="395" priority="63" stopIfTrue="1">
      <formula>AND(NOT(ISBLANK(S52)),ABS(V52)&gt;PreviousMonthMinimumDiff)</formula>
    </cfRule>
  </conditionalFormatting>
  <conditionalFormatting sqref="V52">
    <cfRule type="expression" dxfId="394" priority="64" stopIfTrue="1">
      <formula>AND(ISBLANK(S52),ABS(V52)&gt;PreviousMonthMinimumDiff)</formula>
    </cfRule>
  </conditionalFormatting>
  <conditionalFormatting sqref="V53">
    <cfRule type="expression" dxfId="393" priority="65" stopIfTrue="1">
      <formula>AND(NOT(ISBLANK(S53)),ABS(V53)&gt;PreviousMonthMinimumDiff)</formula>
    </cfRule>
  </conditionalFormatting>
  <conditionalFormatting sqref="V53">
    <cfRule type="expression" dxfId="392" priority="66" stopIfTrue="1">
      <formula>AND(ISBLANK(S53),ABS(V53)&gt;PreviousMonthMinimumDiff)</formula>
    </cfRule>
  </conditionalFormatting>
  <conditionalFormatting sqref="V54">
    <cfRule type="expression" dxfId="391" priority="67" stopIfTrue="1">
      <formula>AND(NOT(ISBLANK(S54)),ABS(V54)&gt;PreviousMonthMinimumDiff)</formula>
    </cfRule>
  </conditionalFormatting>
  <conditionalFormatting sqref="V54">
    <cfRule type="expression" dxfId="390" priority="68" stopIfTrue="1">
      <formula>AND(ISBLANK(S54),ABS(V54)&gt;PreviousMonthMinimumDiff)</formula>
    </cfRule>
  </conditionalFormatting>
  <conditionalFormatting sqref="V55">
    <cfRule type="expression" dxfId="389" priority="69" stopIfTrue="1">
      <formula>AND(NOT(ISBLANK(S55)),ABS(V55)&gt;PreviousMonthMinimumDiff)</formula>
    </cfRule>
  </conditionalFormatting>
  <conditionalFormatting sqref="V55">
    <cfRule type="expression" dxfId="388" priority="70" stopIfTrue="1">
      <formula>AND(ISBLANK(S55),ABS(V55)&gt;PreviousMonthMinimumDiff)</formula>
    </cfRule>
  </conditionalFormatting>
  <conditionalFormatting sqref="V56">
    <cfRule type="expression" dxfId="387" priority="71" stopIfTrue="1">
      <formula>AND(NOT(ISBLANK(S56)),ABS(V56)&gt;PreviousMonthMinimumDiff)</formula>
    </cfRule>
  </conditionalFormatting>
  <conditionalFormatting sqref="V56">
    <cfRule type="expression" dxfId="386" priority="72" stopIfTrue="1">
      <formula>AND(ISBLANK(S56),ABS(V56)&gt;PreviousMonthMinimumDiff)</formula>
    </cfRule>
  </conditionalFormatting>
  <conditionalFormatting sqref="V57">
    <cfRule type="expression" dxfId="385" priority="73" stopIfTrue="1">
      <formula>AND(NOT(ISBLANK(S57)),ABS(V57)&gt;PreviousMonthMinimumDiff)</formula>
    </cfRule>
  </conditionalFormatting>
  <conditionalFormatting sqref="V57">
    <cfRule type="expression" dxfId="384" priority="74" stopIfTrue="1">
      <formula>AND(ISBLANK(S57),ABS(V57)&gt;PreviousMonthMinimumDiff)</formula>
    </cfRule>
  </conditionalFormatting>
  <conditionalFormatting sqref="V58">
    <cfRule type="expression" dxfId="383" priority="75" stopIfTrue="1">
      <formula>AND(NOT(ISBLANK(S58)),ABS(V58)&gt;PreviousMonthMinimumDiff)</formula>
    </cfRule>
  </conditionalFormatting>
  <conditionalFormatting sqref="V58">
    <cfRule type="expression" dxfId="382" priority="76" stopIfTrue="1">
      <formula>AND(ISBLANK(S58),ABS(V58)&gt;PreviousMonthMinimumDiff)</formula>
    </cfRule>
  </conditionalFormatting>
  <conditionalFormatting sqref="V59">
    <cfRule type="expression" dxfId="381" priority="77" stopIfTrue="1">
      <formula>AND(NOT(ISBLANK(S59)),ABS(V59)&gt;PreviousMonthMinimumDiff)</formula>
    </cfRule>
  </conditionalFormatting>
  <conditionalFormatting sqref="V59">
    <cfRule type="expression" dxfId="380" priority="78" stopIfTrue="1">
      <formula>AND(ISBLANK(S59),ABS(V59)&gt;PreviousMonthMinimumDiff)</formula>
    </cfRule>
  </conditionalFormatting>
  <conditionalFormatting sqref="V60">
    <cfRule type="expression" dxfId="379" priority="79" stopIfTrue="1">
      <formula>AND(NOT(ISBLANK(S60)),ABS(V60)&gt;PreviousMonthMinimumDiff)</formula>
    </cfRule>
  </conditionalFormatting>
  <conditionalFormatting sqref="V60">
    <cfRule type="expression" dxfId="378" priority="80" stopIfTrue="1">
      <formula>AND(ISBLANK(S60),ABS(V60)&gt;PreviousMonthMinimumDiff)</formula>
    </cfRule>
  </conditionalFormatting>
  <conditionalFormatting sqref="V61">
    <cfRule type="expression" dxfId="377" priority="81" stopIfTrue="1">
      <formula>AND(NOT(ISBLANK(S61)),ABS(V61)&gt;PreviousMonthMinimumDiff)</formula>
    </cfRule>
  </conditionalFormatting>
  <conditionalFormatting sqref="V61">
    <cfRule type="expression" dxfId="376" priority="82" stopIfTrue="1">
      <formula>AND(ISBLANK(S61),ABS(V61)&gt;PreviousMonthMinimumDiff)</formula>
    </cfRule>
  </conditionalFormatting>
  <conditionalFormatting sqref="V62">
    <cfRule type="expression" dxfId="375" priority="83" stopIfTrue="1">
      <formula>AND(NOT(ISBLANK(S62)),ABS(V62)&gt;PreviousMonthMinimumDiff)</formula>
    </cfRule>
  </conditionalFormatting>
  <conditionalFormatting sqref="V62">
    <cfRule type="expression" dxfId="374" priority="84" stopIfTrue="1">
      <formula>AND(ISBLANK(S62),ABS(V62)&gt;PreviousMonthMinimumDiff)</formula>
    </cfRule>
  </conditionalFormatting>
  <conditionalFormatting sqref="V63">
    <cfRule type="expression" dxfId="373" priority="85" stopIfTrue="1">
      <formula>AND(NOT(ISBLANK(S63)),ABS(V63)&gt;PreviousMonthMinimumDiff)</formula>
    </cfRule>
  </conditionalFormatting>
  <conditionalFormatting sqref="V63">
    <cfRule type="expression" dxfId="372" priority="86" stopIfTrue="1">
      <formula>AND(ISBLANK(S63),ABS(V63)&gt;PreviousMonthMinimumDiff)</formula>
    </cfRule>
  </conditionalFormatting>
  <conditionalFormatting sqref="V64">
    <cfRule type="expression" dxfId="371" priority="87" stopIfTrue="1">
      <formula>AND(NOT(ISBLANK(S64)),ABS(V64)&gt;PreviousMonthMinimumDiff)</formula>
    </cfRule>
  </conditionalFormatting>
  <conditionalFormatting sqref="V64">
    <cfRule type="expression" dxfId="370" priority="88" stopIfTrue="1">
      <formula>AND(ISBLANK(S64),ABS(V64)&gt;PreviousMonthMinimumDiff)</formula>
    </cfRule>
  </conditionalFormatting>
  <conditionalFormatting sqref="V65">
    <cfRule type="expression" dxfId="369" priority="89" stopIfTrue="1">
      <formula>AND(NOT(ISBLANK(S65)),ABS(V65)&gt;PreviousMonthMinimumDiff)</formula>
    </cfRule>
  </conditionalFormatting>
  <conditionalFormatting sqref="V65">
    <cfRule type="expression" dxfId="368" priority="90" stopIfTrue="1">
      <formula>AND(ISBLANK(S65),ABS(V65)&gt;PreviousMonthMinimumDiff)</formula>
    </cfRule>
  </conditionalFormatting>
  <conditionalFormatting sqref="V66">
    <cfRule type="expression" dxfId="367" priority="91" stopIfTrue="1">
      <formula>AND(NOT(ISBLANK(S66)),ABS(V66)&gt;PreviousMonthMinimumDiff)</formula>
    </cfRule>
  </conditionalFormatting>
  <conditionalFormatting sqref="V66">
    <cfRule type="expression" dxfId="366" priority="92" stopIfTrue="1">
      <formula>AND(ISBLANK(S66),ABS(V66)&gt;PreviousMonthMinimumDiff)</formula>
    </cfRule>
  </conditionalFormatting>
  <conditionalFormatting sqref="V67">
    <cfRule type="expression" dxfId="365" priority="93" stopIfTrue="1">
      <formula>AND(NOT(ISBLANK(S67)),ABS(V67)&gt;PreviousMonthMinimumDiff)</formula>
    </cfRule>
  </conditionalFormatting>
  <conditionalFormatting sqref="V67">
    <cfRule type="expression" dxfId="364" priority="94" stopIfTrue="1">
      <formula>AND(ISBLANK(S67),ABS(V67)&gt;PreviousMonthMinimumDiff)</formula>
    </cfRule>
  </conditionalFormatting>
  <conditionalFormatting sqref="V68">
    <cfRule type="expression" dxfId="363" priority="95" stopIfTrue="1">
      <formula>AND(NOT(ISBLANK(S68)),ABS(V68)&gt;PreviousMonthMinimumDiff)</formula>
    </cfRule>
  </conditionalFormatting>
  <conditionalFormatting sqref="V68">
    <cfRule type="expression" dxfId="362" priority="96" stopIfTrue="1">
      <formula>AND(ISBLANK(S68),ABS(V68)&gt;PreviousMonthMinimumDiff)</formula>
    </cfRule>
  </conditionalFormatting>
  <conditionalFormatting sqref="V69">
    <cfRule type="expression" dxfId="361" priority="97" stopIfTrue="1">
      <formula>AND(NOT(ISBLANK(S69)),ABS(V69)&gt;PreviousMonthMinimumDiff)</formula>
    </cfRule>
  </conditionalFormatting>
  <conditionalFormatting sqref="V69">
    <cfRule type="expression" dxfId="360" priority="98" stopIfTrue="1">
      <formula>AND(ISBLANK(S69),ABS(V69)&gt;PreviousMonthMinimumDiff)</formula>
    </cfRule>
  </conditionalFormatting>
  <conditionalFormatting sqref="V70">
    <cfRule type="expression" dxfId="359" priority="99" stopIfTrue="1">
      <formula>AND(NOT(ISBLANK(S70)),ABS(V70)&gt;PreviousMonthMinimumDiff)</formula>
    </cfRule>
  </conditionalFormatting>
  <conditionalFormatting sqref="V70">
    <cfRule type="expression" dxfId="358" priority="100" stopIfTrue="1">
      <formula>AND(ISBLANK(S70),ABS(V70)&gt;PreviousMonthMinimumDiff)</formula>
    </cfRule>
  </conditionalFormatting>
  <conditionalFormatting sqref="V71">
    <cfRule type="expression" dxfId="357" priority="101" stopIfTrue="1">
      <formula>AND(NOT(ISBLANK(S71)),ABS(V71)&gt;PreviousMonthMinimumDiff)</formula>
    </cfRule>
  </conditionalFormatting>
  <conditionalFormatting sqref="V71">
    <cfRule type="expression" dxfId="356" priority="102" stopIfTrue="1">
      <formula>AND(ISBLANK(S71),ABS(V71)&gt;PreviousMonthMinimumDiff)</formula>
    </cfRule>
  </conditionalFormatting>
  <conditionalFormatting sqref="V72">
    <cfRule type="expression" dxfId="355" priority="103" stopIfTrue="1">
      <formula>AND(NOT(ISBLANK(S72)),ABS(V72)&gt;PreviousMonthMinimumDiff)</formula>
    </cfRule>
  </conditionalFormatting>
  <conditionalFormatting sqref="V72">
    <cfRule type="expression" dxfId="354" priority="104" stopIfTrue="1">
      <formula>AND(ISBLANK(S72),ABS(V72)&gt;PreviousMonthMinimumDiff)</formula>
    </cfRule>
  </conditionalFormatting>
  <conditionalFormatting sqref="V73">
    <cfRule type="expression" dxfId="353" priority="105" stopIfTrue="1">
      <formula>AND(NOT(ISBLANK(S73)),ABS(V73)&gt;PreviousMonthMinimumDiff)</formula>
    </cfRule>
  </conditionalFormatting>
  <conditionalFormatting sqref="V73">
    <cfRule type="expression" dxfId="352" priority="106" stopIfTrue="1">
      <formula>AND(ISBLANK(S73),ABS(V73)&gt;PreviousMonthMinimumDiff)</formula>
    </cfRule>
  </conditionalFormatting>
  <conditionalFormatting sqref="V74">
    <cfRule type="expression" dxfId="351" priority="107" stopIfTrue="1">
      <formula>AND(NOT(ISBLANK(S74)),ABS(V74)&gt;PreviousMonthMinimumDiff)</formula>
    </cfRule>
  </conditionalFormatting>
  <conditionalFormatting sqref="V74">
    <cfRule type="expression" dxfId="350" priority="108" stopIfTrue="1">
      <formula>AND(ISBLANK(S74),ABS(V74)&gt;PreviousMonthMinimumDiff)</formula>
    </cfRule>
  </conditionalFormatting>
  <conditionalFormatting sqref="V75">
    <cfRule type="expression" dxfId="349" priority="109" stopIfTrue="1">
      <formula>AND(NOT(ISBLANK(S75)),ABS(V75)&gt;PreviousMonthMinimumDiff)</formula>
    </cfRule>
  </conditionalFormatting>
  <conditionalFormatting sqref="V75">
    <cfRule type="expression" dxfId="348" priority="110" stopIfTrue="1">
      <formula>AND(ISBLANK(S75),ABS(V75)&gt;PreviousMonthMinimumDiff)</formula>
    </cfRule>
  </conditionalFormatting>
  <conditionalFormatting sqref="V76">
    <cfRule type="expression" dxfId="347" priority="111" stopIfTrue="1">
      <formula>AND(NOT(ISBLANK(S76)),ABS(V76)&gt;PreviousMonthMinimumDiff)</formula>
    </cfRule>
  </conditionalFormatting>
  <conditionalFormatting sqref="V76">
    <cfRule type="expression" dxfId="346" priority="112" stopIfTrue="1">
      <formula>AND(ISBLANK(S76),ABS(V76)&gt;PreviousMonthMinimumDiff)</formula>
    </cfRule>
  </conditionalFormatting>
  <conditionalFormatting sqref="V77">
    <cfRule type="expression" dxfId="345" priority="113" stopIfTrue="1">
      <formula>AND(NOT(ISBLANK(S77)),ABS(V77)&gt;PreviousMonthMinimumDiff)</formula>
    </cfRule>
  </conditionalFormatting>
  <conditionalFormatting sqref="V77">
    <cfRule type="expression" dxfId="344" priority="114" stopIfTrue="1">
      <formula>AND(ISBLANK(S77),ABS(V77)&gt;PreviousMonthMinimumDiff)</formula>
    </cfRule>
  </conditionalFormatting>
  <conditionalFormatting sqref="V80">
    <cfRule type="expression" dxfId="343" priority="115" stopIfTrue="1">
      <formula>AND(NOT(ISBLANK(S80)),ABS(V80)&gt;PreviousMonthMinimumDiff)</formula>
    </cfRule>
  </conditionalFormatting>
  <conditionalFormatting sqref="V80">
    <cfRule type="expression" dxfId="342" priority="116" stopIfTrue="1">
      <formula>AND(ISBLANK(S80),ABS(V80)&gt;PreviousMonthMinimumDiff)</formula>
    </cfRule>
  </conditionalFormatting>
  <conditionalFormatting sqref="V81">
    <cfRule type="expression" dxfId="341" priority="117" stopIfTrue="1">
      <formula>AND(NOT(ISBLANK(S81)),ABS(V81)&gt;PreviousMonthMinimumDiff)</formula>
    </cfRule>
  </conditionalFormatting>
  <conditionalFormatting sqref="V81">
    <cfRule type="expression" dxfId="340" priority="118" stopIfTrue="1">
      <formula>AND(ISBLANK(S81),ABS(V81)&gt;PreviousMonthMinimumDiff)</formula>
    </cfRule>
  </conditionalFormatting>
  <conditionalFormatting sqref="V82">
    <cfRule type="expression" dxfId="339" priority="119" stopIfTrue="1">
      <formula>AND(NOT(ISBLANK(S82)),ABS(V82)&gt;PreviousMonthMinimumDiff)</formula>
    </cfRule>
  </conditionalFormatting>
  <conditionalFormatting sqref="V82">
    <cfRule type="expression" dxfId="338" priority="120" stopIfTrue="1">
      <formula>AND(ISBLANK(S82),ABS(V82)&gt;PreviousMonthMinimumDiff)</formula>
    </cfRule>
  </conditionalFormatting>
  <conditionalFormatting sqref="V83">
    <cfRule type="expression" dxfId="337" priority="121" stopIfTrue="1">
      <formula>AND(NOT(ISBLANK(S83)),ABS(V83)&gt;PreviousMonthMinimumDiff)</formula>
    </cfRule>
  </conditionalFormatting>
  <conditionalFormatting sqref="V83">
    <cfRule type="expression" dxfId="336" priority="122" stopIfTrue="1">
      <formula>AND(ISBLANK(S83),ABS(V83)&gt;PreviousMonthMinimumDiff)</formula>
    </cfRule>
  </conditionalFormatting>
  <conditionalFormatting sqref="V84">
    <cfRule type="expression" dxfId="335" priority="123" stopIfTrue="1">
      <formula>AND(NOT(ISBLANK(S84)),ABS(V84)&gt;PreviousMonthMinimumDiff)</formula>
    </cfRule>
  </conditionalFormatting>
  <conditionalFormatting sqref="V84">
    <cfRule type="expression" dxfId="334" priority="124" stopIfTrue="1">
      <formula>AND(ISBLANK(S84),ABS(V84)&gt;PreviousMonthMinimumDiff)</formula>
    </cfRule>
  </conditionalFormatting>
  <conditionalFormatting sqref="V85">
    <cfRule type="expression" dxfId="333" priority="125" stopIfTrue="1">
      <formula>AND(NOT(ISBLANK(S85)),ABS(V85)&gt;PreviousMonthMinimumDiff)</formula>
    </cfRule>
  </conditionalFormatting>
  <conditionalFormatting sqref="V85">
    <cfRule type="expression" dxfId="332" priority="126" stopIfTrue="1">
      <formula>AND(ISBLANK(S85),ABS(V85)&gt;PreviousMonthMinimumDiff)</formula>
    </cfRule>
  </conditionalFormatting>
  <conditionalFormatting sqref="V86">
    <cfRule type="expression" dxfId="331" priority="127" stopIfTrue="1">
      <formula>AND(NOT(ISBLANK(S86)),ABS(V86)&gt;PreviousMonthMinimumDiff)</formula>
    </cfRule>
  </conditionalFormatting>
  <conditionalFormatting sqref="V86">
    <cfRule type="expression" dxfId="330" priority="128" stopIfTrue="1">
      <formula>AND(ISBLANK(S86),ABS(V86)&gt;PreviousMonthMinimumDiff)</formula>
    </cfRule>
  </conditionalFormatting>
  <conditionalFormatting sqref="V87">
    <cfRule type="expression" dxfId="329" priority="129" stopIfTrue="1">
      <formula>AND(NOT(ISBLANK(S87)),ABS(V87)&gt;PreviousMonthMinimumDiff)</formula>
    </cfRule>
  </conditionalFormatting>
  <conditionalFormatting sqref="V87">
    <cfRule type="expression" dxfId="328" priority="130" stopIfTrue="1">
      <formula>AND(ISBLANK(S87),ABS(V87)&gt;PreviousMonthMinimumDiff)</formula>
    </cfRule>
  </conditionalFormatting>
  <conditionalFormatting sqref="V88">
    <cfRule type="expression" dxfId="327" priority="131" stopIfTrue="1">
      <formula>AND(NOT(ISBLANK(S88)),ABS(V88)&gt;PreviousMonthMinimumDiff)</formula>
    </cfRule>
  </conditionalFormatting>
  <conditionalFormatting sqref="V88">
    <cfRule type="expression" dxfId="326" priority="132" stopIfTrue="1">
      <formula>AND(ISBLANK(S88),ABS(V88)&gt;PreviousMonthMinimumDiff)</formula>
    </cfRule>
  </conditionalFormatting>
  <conditionalFormatting sqref="V89">
    <cfRule type="expression" dxfId="325" priority="133" stopIfTrue="1">
      <formula>AND(NOT(ISBLANK(S89)),ABS(V89)&gt;PreviousMonthMinimumDiff)</formula>
    </cfRule>
  </conditionalFormatting>
  <conditionalFormatting sqref="V89">
    <cfRule type="expression" dxfId="324" priority="134" stopIfTrue="1">
      <formula>AND(ISBLANK(S89),ABS(V89)&gt;PreviousMonthMinimumDiff)</formula>
    </cfRule>
  </conditionalFormatting>
  <conditionalFormatting sqref="V90">
    <cfRule type="expression" dxfId="323" priority="135" stopIfTrue="1">
      <formula>AND(NOT(ISBLANK(S90)),ABS(V90)&gt;PreviousMonthMinimumDiff)</formula>
    </cfRule>
  </conditionalFormatting>
  <conditionalFormatting sqref="V90">
    <cfRule type="expression" dxfId="322" priority="136" stopIfTrue="1">
      <formula>AND(ISBLANK(S90),ABS(V90)&gt;PreviousMonthMinimumDiff)</formula>
    </cfRule>
  </conditionalFormatting>
  <conditionalFormatting sqref="V91">
    <cfRule type="expression" dxfId="321" priority="137" stopIfTrue="1">
      <formula>AND(NOT(ISBLANK(S91)),ABS(V91)&gt;PreviousMonthMinimumDiff)</formula>
    </cfRule>
  </conditionalFormatting>
  <conditionalFormatting sqref="V91">
    <cfRule type="expression" dxfId="320" priority="138" stopIfTrue="1">
      <formula>AND(ISBLANK(S91),ABS(V91)&gt;PreviousMonthMinimumDiff)</formula>
    </cfRule>
  </conditionalFormatting>
  <conditionalFormatting sqref="V92">
    <cfRule type="expression" dxfId="319" priority="139" stopIfTrue="1">
      <formula>AND(NOT(ISBLANK(S92)),ABS(V92)&gt;PreviousMonthMinimumDiff)</formula>
    </cfRule>
  </conditionalFormatting>
  <conditionalFormatting sqref="V92">
    <cfRule type="expression" dxfId="318" priority="140" stopIfTrue="1">
      <formula>AND(ISBLANK(S92),ABS(V92)&gt;PreviousMonthMinimumDiff)</formula>
    </cfRule>
  </conditionalFormatting>
  <conditionalFormatting sqref="V93">
    <cfRule type="expression" dxfId="317" priority="141" stopIfTrue="1">
      <formula>AND(NOT(ISBLANK(S93)),ABS(V93)&gt;PreviousMonthMinimumDiff)</formula>
    </cfRule>
  </conditionalFormatting>
  <conditionalFormatting sqref="V93">
    <cfRule type="expression" dxfId="316" priority="142" stopIfTrue="1">
      <formula>AND(ISBLANK(S93),ABS(V93)&gt;PreviousMonthMinimumDiff)</formula>
    </cfRule>
  </conditionalFormatting>
  <conditionalFormatting sqref="V94">
    <cfRule type="expression" dxfId="315" priority="143" stopIfTrue="1">
      <formula>AND(NOT(ISBLANK(S94)),ABS(V94)&gt;PreviousMonthMinimumDiff)</formula>
    </cfRule>
  </conditionalFormatting>
  <conditionalFormatting sqref="V94">
    <cfRule type="expression" dxfId="314" priority="144" stopIfTrue="1">
      <formula>AND(ISBLANK(S94),ABS(V94)&gt;PreviousMonthMinimumDiff)</formula>
    </cfRule>
  </conditionalFormatting>
  <conditionalFormatting sqref="V95">
    <cfRule type="expression" dxfId="313" priority="145" stopIfTrue="1">
      <formula>AND(NOT(ISBLANK(S95)),ABS(V95)&gt;PreviousMonthMinimumDiff)</formula>
    </cfRule>
  </conditionalFormatting>
  <conditionalFormatting sqref="V95">
    <cfRule type="expression" dxfId="312" priority="146" stopIfTrue="1">
      <formula>AND(ISBLANK(S95),ABS(V95)&gt;PreviousMonthMinimumDiff)</formula>
    </cfRule>
  </conditionalFormatting>
  <conditionalFormatting sqref="V96">
    <cfRule type="expression" dxfId="311" priority="147" stopIfTrue="1">
      <formula>AND(NOT(ISBLANK(S96)),ABS(V96)&gt;PreviousMonthMinimumDiff)</formula>
    </cfRule>
  </conditionalFormatting>
  <conditionalFormatting sqref="V96">
    <cfRule type="expression" dxfId="310" priority="148" stopIfTrue="1">
      <formula>AND(ISBLANK(S96),ABS(V96)&gt;PreviousMonthMinimumDiff)</formula>
    </cfRule>
  </conditionalFormatting>
  <conditionalFormatting sqref="V97">
    <cfRule type="expression" dxfId="309" priority="149" stopIfTrue="1">
      <formula>AND(NOT(ISBLANK(S97)),ABS(V97)&gt;PreviousMonthMinimumDiff)</formula>
    </cfRule>
  </conditionalFormatting>
  <conditionalFormatting sqref="V97">
    <cfRule type="expression" dxfId="308" priority="150" stopIfTrue="1">
      <formula>AND(ISBLANK(S97),ABS(V97)&gt;PreviousMonthMinimumDiff)</formula>
    </cfRule>
  </conditionalFormatting>
  <conditionalFormatting sqref="V98">
    <cfRule type="expression" dxfId="307" priority="151" stopIfTrue="1">
      <formula>AND(NOT(ISBLANK(S98)),ABS(V98)&gt;PreviousMonthMinimumDiff)</formula>
    </cfRule>
  </conditionalFormatting>
  <conditionalFormatting sqref="V98">
    <cfRule type="expression" dxfId="306" priority="152" stopIfTrue="1">
      <formula>AND(ISBLANK(S98),ABS(V98)&gt;PreviousMonthMinimumDiff)</formula>
    </cfRule>
  </conditionalFormatting>
  <conditionalFormatting sqref="V99">
    <cfRule type="expression" dxfId="305" priority="153" stopIfTrue="1">
      <formula>AND(NOT(ISBLANK(S99)),ABS(V99)&gt;PreviousMonthMinimumDiff)</formula>
    </cfRule>
  </conditionalFormatting>
  <conditionalFormatting sqref="V99">
    <cfRule type="expression" dxfId="304" priority="154" stopIfTrue="1">
      <formula>AND(ISBLANK(S99),ABS(V99)&gt;PreviousMonthMinimumDiff)</formula>
    </cfRule>
  </conditionalFormatting>
  <conditionalFormatting sqref="V100">
    <cfRule type="expression" dxfId="303" priority="155" stopIfTrue="1">
      <formula>AND(NOT(ISBLANK(S100)),ABS(V100)&gt;PreviousMonthMinimumDiff)</formula>
    </cfRule>
  </conditionalFormatting>
  <conditionalFormatting sqref="V100">
    <cfRule type="expression" dxfId="302" priority="156" stopIfTrue="1">
      <formula>AND(ISBLANK(S100),ABS(V100)&gt;PreviousMonthMinimumDiff)</formula>
    </cfRule>
  </conditionalFormatting>
  <conditionalFormatting sqref="V101">
    <cfRule type="expression" dxfId="301" priority="157" stopIfTrue="1">
      <formula>AND(NOT(ISBLANK(S101)),ABS(V101)&gt;PreviousMonthMinimumDiff)</formula>
    </cfRule>
  </conditionalFormatting>
  <conditionalFormatting sqref="V101">
    <cfRule type="expression" dxfId="300" priority="158" stopIfTrue="1">
      <formula>AND(ISBLANK(S101),ABS(V101)&gt;PreviousMonthMinimumDiff)</formula>
    </cfRule>
  </conditionalFormatting>
  <conditionalFormatting sqref="V102">
    <cfRule type="expression" dxfId="299" priority="159" stopIfTrue="1">
      <formula>AND(NOT(ISBLANK(S102)),ABS(V102)&gt;PreviousMonthMinimumDiff)</formula>
    </cfRule>
  </conditionalFormatting>
  <conditionalFormatting sqref="V102">
    <cfRule type="expression" dxfId="298" priority="160" stopIfTrue="1">
      <formula>AND(ISBLANK(S102),ABS(V102)&gt;PreviousMonthMinimumDiff)</formula>
    </cfRule>
  </conditionalFormatting>
  <conditionalFormatting sqref="V103">
    <cfRule type="expression" dxfId="297" priority="161" stopIfTrue="1">
      <formula>AND(NOT(ISBLANK(S103)),ABS(V103)&gt;PreviousMonthMinimumDiff)</formula>
    </cfRule>
  </conditionalFormatting>
  <conditionalFormatting sqref="V103">
    <cfRule type="expression" dxfId="296" priority="162" stopIfTrue="1">
      <formula>AND(ISBLANK(S103),ABS(V103)&gt;PreviousMonthMinimumDiff)</formula>
    </cfRule>
  </conditionalFormatting>
  <conditionalFormatting sqref="V104">
    <cfRule type="expression" dxfId="295" priority="163" stopIfTrue="1">
      <formula>AND(NOT(ISBLANK(S104)),ABS(V104)&gt;PreviousMonthMinimumDiff)</formula>
    </cfRule>
  </conditionalFormatting>
  <conditionalFormatting sqref="V104">
    <cfRule type="expression" dxfId="294" priority="164" stopIfTrue="1">
      <formula>AND(ISBLANK(S104),ABS(V104)&gt;PreviousMonthMinimumDiff)</formula>
    </cfRule>
  </conditionalFormatting>
  <conditionalFormatting sqref="V105">
    <cfRule type="expression" dxfId="293" priority="165" stopIfTrue="1">
      <formula>AND(NOT(ISBLANK(S105)),ABS(V105)&gt;PreviousMonthMinimumDiff)</formula>
    </cfRule>
  </conditionalFormatting>
  <conditionalFormatting sqref="V105">
    <cfRule type="expression" dxfId="292" priority="166" stopIfTrue="1">
      <formula>AND(ISBLANK(S105),ABS(V105)&gt;PreviousMonthMinimumDiff)</formula>
    </cfRule>
  </conditionalFormatting>
  <conditionalFormatting sqref="V106">
    <cfRule type="expression" dxfId="291" priority="167" stopIfTrue="1">
      <formula>AND(NOT(ISBLANK(S106)),ABS(V106)&gt;PreviousMonthMinimumDiff)</formula>
    </cfRule>
  </conditionalFormatting>
  <conditionalFormatting sqref="V106">
    <cfRule type="expression" dxfId="290" priority="168" stopIfTrue="1">
      <formula>AND(ISBLANK(S106),ABS(V106)&gt;PreviousMonthMinimumDiff)</formula>
    </cfRule>
  </conditionalFormatting>
  <conditionalFormatting sqref="V107">
    <cfRule type="expression" dxfId="289" priority="169" stopIfTrue="1">
      <formula>AND(NOT(ISBLANK(S107)),ABS(V107)&gt;PreviousMonthMinimumDiff)</formula>
    </cfRule>
  </conditionalFormatting>
  <conditionalFormatting sqref="V107">
    <cfRule type="expression" dxfId="288" priority="170" stopIfTrue="1">
      <formula>AND(ISBLANK(S107),ABS(V107)&gt;PreviousMonthMinimumDiff)</formula>
    </cfRule>
  </conditionalFormatting>
  <conditionalFormatting sqref="V108">
    <cfRule type="expression" dxfId="287" priority="171" stopIfTrue="1">
      <formula>AND(NOT(ISBLANK(S108)),ABS(V108)&gt;PreviousMonthMinimumDiff)</formula>
    </cfRule>
  </conditionalFormatting>
  <conditionalFormatting sqref="V108">
    <cfRule type="expression" dxfId="286" priority="172" stopIfTrue="1">
      <formula>AND(ISBLANK(S108),ABS(V108)&gt;PreviousMonthMinimumDiff)</formula>
    </cfRule>
  </conditionalFormatting>
  <conditionalFormatting sqref="V109">
    <cfRule type="expression" dxfId="285" priority="173" stopIfTrue="1">
      <formula>AND(NOT(ISBLANK(S109)),ABS(V109)&gt;PreviousMonthMinimumDiff)</formula>
    </cfRule>
  </conditionalFormatting>
  <conditionalFormatting sqref="V109">
    <cfRule type="expression" dxfId="284" priority="174" stopIfTrue="1">
      <formula>AND(ISBLANK(S109),ABS(V109)&gt;PreviousMonthMinimumDiff)</formula>
    </cfRule>
  </conditionalFormatting>
  <conditionalFormatting sqref="V110">
    <cfRule type="expression" dxfId="283" priority="175" stopIfTrue="1">
      <formula>AND(NOT(ISBLANK(S110)),ABS(V110)&gt;PreviousMonthMinimumDiff)</formula>
    </cfRule>
  </conditionalFormatting>
  <conditionalFormatting sqref="V110">
    <cfRule type="expression" dxfId="282" priority="176" stopIfTrue="1">
      <formula>AND(ISBLANK(S110),ABS(V110)&gt;PreviousMonthMinimumDiff)</formula>
    </cfRule>
  </conditionalFormatting>
  <conditionalFormatting sqref="V111">
    <cfRule type="expression" dxfId="281" priority="177" stopIfTrue="1">
      <formula>AND(NOT(ISBLANK(S111)),ABS(V111)&gt;PreviousMonthMinimumDiff)</formula>
    </cfRule>
  </conditionalFormatting>
  <conditionalFormatting sqref="V111">
    <cfRule type="expression" dxfId="280" priority="178" stopIfTrue="1">
      <formula>AND(ISBLANK(S111),ABS(V111)&gt;PreviousMonthMinimumDiff)</formula>
    </cfRule>
  </conditionalFormatting>
  <conditionalFormatting sqref="V112">
    <cfRule type="expression" dxfId="279" priority="179" stopIfTrue="1">
      <formula>AND(NOT(ISBLANK(S112)),ABS(V112)&gt;PreviousMonthMinimumDiff)</formula>
    </cfRule>
  </conditionalFormatting>
  <conditionalFormatting sqref="V112">
    <cfRule type="expression" dxfId="278" priority="180" stopIfTrue="1">
      <formula>AND(ISBLANK(S112),ABS(V112)&gt;PreviousMonthMinimumDiff)</formula>
    </cfRule>
  </conditionalFormatting>
  <conditionalFormatting sqref="V113">
    <cfRule type="expression" dxfId="277" priority="181" stopIfTrue="1">
      <formula>AND(NOT(ISBLANK(S113)),ABS(V113)&gt;PreviousMonthMinimumDiff)</formula>
    </cfRule>
  </conditionalFormatting>
  <conditionalFormatting sqref="V113">
    <cfRule type="expression" dxfId="276" priority="182" stopIfTrue="1">
      <formula>AND(ISBLANK(S113),ABS(V113)&gt;PreviousMonthMinimumDiff)</formula>
    </cfRule>
  </conditionalFormatting>
  <conditionalFormatting sqref="V114">
    <cfRule type="expression" dxfId="275" priority="183" stopIfTrue="1">
      <formula>AND(NOT(ISBLANK(S114)),ABS(V114)&gt;PreviousMonthMinimumDiff)</formula>
    </cfRule>
  </conditionalFormatting>
  <conditionalFormatting sqref="V114">
    <cfRule type="expression" dxfId="274" priority="184" stopIfTrue="1">
      <formula>AND(ISBLANK(S114),ABS(V114)&gt;PreviousMonthMinimumDiff)</formula>
    </cfRule>
  </conditionalFormatting>
  <conditionalFormatting sqref="V115">
    <cfRule type="expression" dxfId="273" priority="185" stopIfTrue="1">
      <formula>AND(NOT(ISBLANK(S115)),ABS(V115)&gt;PreviousMonthMinimumDiff)</formula>
    </cfRule>
  </conditionalFormatting>
  <conditionalFormatting sqref="V115">
    <cfRule type="expression" dxfId="272" priority="186" stopIfTrue="1">
      <formula>AND(ISBLANK(S115),ABS(V115)&gt;PreviousMonthMinimumDiff)</formula>
    </cfRule>
  </conditionalFormatting>
  <conditionalFormatting sqref="V116">
    <cfRule type="expression" dxfId="271" priority="187" stopIfTrue="1">
      <formula>AND(NOT(ISBLANK(S116)),ABS(V116)&gt;PreviousMonthMinimumDiff)</formula>
    </cfRule>
  </conditionalFormatting>
  <conditionalFormatting sqref="V116">
    <cfRule type="expression" dxfId="270" priority="188" stopIfTrue="1">
      <formula>AND(ISBLANK(S116),ABS(V116)&gt;PreviousMonthMinimumDiff)</formula>
    </cfRule>
  </conditionalFormatting>
  <conditionalFormatting sqref="V117">
    <cfRule type="expression" dxfId="269" priority="189" stopIfTrue="1">
      <formula>AND(NOT(ISBLANK(S117)),ABS(V117)&gt;PreviousMonthMinimumDiff)</formula>
    </cfRule>
  </conditionalFormatting>
  <conditionalFormatting sqref="V117">
    <cfRule type="expression" dxfId="268" priority="190" stopIfTrue="1">
      <formula>AND(ISBLANK(S117),ABS(V117)&gt;PreviousMonthMinimumDiff)</formula>
    </cfRule>
  </conditionalFormatting>
  <conditionalFormatting sqref="V118">
    <cfRule type="expression" dxfId="267" priority="191" stopIfTrue="1">
      <formula>AND(NOT(ISBLANK(S118)),ABS(V118)&gt;PreviousMonthMinimumDiff)</formula>
    </cfRule>
  </conditionalFormatting>
  <conditionalFormatting sqref="V118">
    <cfRule type="expression" dxfId="266" priority="192" stopIfTrue="1">
      <formula>AND(ISBLANK(S118),ABS(V118)&gt;PreviousMonthMinimumDiff)</formula>
    </cfRule>
  </conditionalFormatting>
  <conditionalFormatting sqref="V119">
    <cfRule type="expression" dxfId="265" priority="193" stopIfTrue="1">
      <formula>AND(NOT(ISBLANK(S119)),ABS(V119)&gt;PreviousMonthMinimumDiff)</formula>
    </cfRule>
  </conditionalFormatting>
  <conditionalFormatting sqref="V119">
    <cfRule type="expression" dxfId="264" priority="194" stopIfTrue="1">
      <formula>AND(ISBLANK(S119),ABS(V119)&gt;PreviousMonthMinimumDiff)</formula>
    </cfRule>
  </conditionalFormatting>
  <conditionalFormatting sqref="V120">
    <cfRule type="expression" dxfId="263" priority="195" stopIfTrue="1">
      <formula>AND(NOT(ISBLANK(S120)),ABS(V120)&gt;PreviousMonthMinimumDiff)</formula>
    </cfRule>
  </conditionalFormatting>
  <conditionalFormatting sqref="V120">
    <cfRule type="expression" dxfId="262" priority="196" stopIfTrue="1">
      <formula>AND(ISBLANK(S120),ABS(V120)&gt;PreviousMonthMinimumDiff)</formula>
    </cfRule>
  </conditionalFormatting>
  <conditionalFormatting sqref="V121">
    <cfRule type="expression" dxfId="261" priority="197" stopIfTrue="1">
      <formula>AND(NOT(ISBLANK(S121)),ABS(V121)&gt;PreviousMonthMinimumDiff)</formula>
    </cfRule>
  </conditionalFormatting>
  <conditionalFormatting sqref="V121">
    <cfRule type="expression" dxfId="260" priority="198" stopIfTrue="1">
      <formula>AND(ISBLANK(S121),ABS(V121)&gt;PreviousMonthMinimumDiff)</formula>
    </cfRule>
  </conditionalFormatting>
  <conditionalFormatting sqref="V122">
    <cfRule type="expression" dxfId="259" priority="199" stopIfTrue="1">
      <formula>AND(NOT(ISBLANK(S122)),ABS(V122)&gt;PreviousMonthMinimumDiff)</formula>
    </cfRule>
  </conditionalFormatting>
  <conditionalFormatting sqref="V122">
    <cfRule type="expression" dxfId="258" priority="200" stopIfTrue="1">
      <formula>AND(ISBLANK(S122),ABS(V122)&gt;PreviousMonthMinimumDiff)</formula>
    </cfRule>
  </conditionalFormatting>
  <conditionalFormatting sqref="V123">
    <cfRule type="expression" dxfId="257" priority="201" stopIfTrue="1">
      <formula>AND(NOT(ISBLANK(S123)),ABS(V123)&gt;PreviousMonthMinimumDiff)</formula>
    </cfRule>
  </conditionalFormatting>
  <conditionalFormatting sqref="V123">
    <cfRule type="expression" dxfId="256" priority="202" stopIfTrue="1">
      <formula>AND(ISBLANK(S123),ABS(V123)&gt;PreviousMonthMinimumDiff)</formula>
    </cfRule>
  </conditionalFormatting>
  <conditionalFormatting sqref="V124">
    <cfRule type="expression" dxfId="255" priority="203" stopIfTrue="1">
      <formula>AND(NOT(ISBLANK(S124)),ABS(V124)&gt;PreviousMonthMinimumDiff)</formula>
    </cfRule>
  </conditionalFormatting>
  <conditionalFormatting sqref="V124">
    <cfRule type="expression" dxfId="254" priority="204" stopIfTrue="1">
      <formula>AND(ISBLANK(S124),ABS(V124)&gt;PreviousMonthMinimumDiff)</formula>
    </cfRule>
  </conditionalFormatting>
  <conditionalFormatting sqref="V125">
    <cfRule type="expression" dxfId="253" priority="205" stopIfTrue="1">
      <formula>AND(NOT(ISBLANK(S125)),ABS(V125)&gt;PreviousMonthMinimumDiff)</formula>
    </cfRule>
  </conditionalFormatting>
  <conditionalFormatting sqref="V125">
    <cfRule type="expression" dxfId="252" priority="206" stopIfTrue="1">
      <formula>AND(ISBLANK(S125),ABS(V125)&gt;PreviousMonthMinimumDiff)</formula>
    </cfRule>
  </conditionalFormatting>
  <conditionalFormatting sqref="V126">
    <cfRule type="expression" dxfId="251" priority="207" stopIfTrue="1">
      <formula>AND(NOT(ISBLANK(S126)),ABS(V126)&gt;PreviousMonthMinimumDiff)</formula>
    </cfRule>
  </conditionalFormatting>
  <conditionalFormatting sqref="V126">
    <cfRule type="expression" dxfId="250" priority="208" stopIfTrue="1">
      <formula>AND(ISBLANK(S126),ABS(V126)&gt;PreviousMonthMinimumDiff)</formula>
    </cfRule>
  </conditionalFormatting>
  <conditionalFormatting sqref="V127">
    <cfRule type="expression" dxfId="249" priority="209" stopIfTrue="1">
      <formula>AND(NOT(ISBLANK(S127)),ABS(V127)&gt;PreviousMonthMinimumDiff)</formula>
    </cfRule>
  </conditionalFormatting>
  <conditionalFormatting sqref="V127">
    <cfRule type="expression" dxfId="248" priority="210" stopIfTrue="1">
      <formula>AND(ISBLANK(S127),ABS(V127)&gt;PreviousMonthMinimumDiff)</formula>
    </cfRule>
  </conditionalFormatting>
  <conditionalFormatting sqref="V128">
    <cfRule type="expression" dxfId="247" priority="211" stopIfTrue="1">
      <formula>AND(NOT(ISBLANK(S128)),ABS(V128)&gt;PreviousMonthMinimumDiff)</formula>
    </cfRule>
  </conditionalFormatting>
  <conditionalFormatting sqref="V128">
    <cfRule type="expression" dxfId="246" priority="212" stopIfTrue="1">
      <formula>AND(ISBLANK(S128),ABS(V128)&gt;PreviousMonthMinimumDiff)</formula>
    </cfRule>
  </conditionalFormatting>
  <conditionalFormatting sqref="V129">
    <cfRule type="expression" dxfId="245" priority="213" stopIfTrue="1">
      <formula>AND(NOT(ISBLANK(S129)),ABS(V129)&gt;PreviousMonthMinimumDiff)</formula>
    </cfRule>
  </conditionalFormatting>
  <conditionalFormatting sqref="V129">
    <cfRule type="expression" dxfId="244" priority="214" stopIfTrue="1">
      <formula>AND(ISBLANK(S129),ABS(V129)&gt;PreviousMonthMinimumDiff)</formula>
    </cfRule>
  </conditionalFormatting>
  <conditionalFormatting sqref="V130">
    <cfRule type="expression" dxfId="243" priority="215" stopIfTrue="1">
      <formula>AND(NOT(ISBLANK(S130)),ABS(V130)&gt;PreviousMonthMinimumDiff)</formula>
    </cfRule>
  </conditionalFormatting>
  <conditionalFormatting sqref="V130">
    <cfRule type="expression" dxfId="242" priority="216" stopIfTrue="1">
      <formula>AND(ISBLANK(S130),ABS(V130)&gt;PreviousMonthMinimumDiff)</formula>
    </cfRule>
  </conditionalFormatting>
  <conditionalFormatting sqref="V131">
    <cfRule type="expression" dxfId="241" priority="217" stopIfTrue="1">
      <formula>AND(NOT(ISBLANK(S131)),ABS(V131)&gt;PreviousMonthMinimumDiff)</formula>
    </cfRule>
  </conditionalFormatting>
  <conditionalFormatting sqref="V131">
    <cfRule type="expression" dxfId="240" priority="218" stopIfTrue="1">
      <formula>AND(ISBLANK(S131),ABS(V131)&gt;PreviousMonthMinimumDiff)</formula>
    </cfRule>
  </conditionalFormatting>
  <conditionalFormatting sqref="V132">
    <cfRule type="expression" dxfId="239" priority="219" stopIfTrue="1">
      <formula>AND(NOT(ISBLANK(S132)),ABS(V132)&gt;PreviousMonthMinimumDiff)</formula>
    </cfRule>
  </conditionalFormatting>
  <conditionalFormatting sqref="V132">
    <cfRule type="expression" dxfId="238" priority="220" stopIfTrue="1">
      <formula>AND(ISBLANK(S132),ABS(V132)&gt;PreviousMonthMinimumDiff)</formula>
    </cfRule>
  </conditionalFormatting>
  <conditionalFormatting sqref="V133">
    <cfRule type="expression" dxfId="237" priority="221" stopIfTrue="1">
      <formula>AND(NOT(ISBLANK(S133)),ABS(V133)&gt;PreviousMonthMinimumDiff)</formula>
    </cfRule>
  </conditionalFormatting>
  <conditionalFormatting sqref="V133">
    <cfRule type="expression" dxfId="236" priority="222" stopIfTrue="1">
      <formula>AND(ISBLANK(S133),ABS(V133)&gt;PreviousMonthMinimumDiff)</formula>
    </cfRule>
  </conditionalFormatting>
  <conditionalFormatting sqref="V134">
    <cfRule type="expression" dxfId="235" priority="223" stopIfTrue="1">
      <formula>AND(NOT(ISBLANK(S134)),ABS(V134)&gt;PreviousMonthMinimumDiff)</formula>
    </cfRule>
  </conditionalFormatting>
  <conditionalFormatting sqref="V134">
    <cfRule type="expression" dxfId="234" priority="224" stopIfTrue="1">
      <formula>AND(ISBLANK(S134),ABS(V134)&gt;PreviousMonthMinimumDiff)</formula>
    </cfRule>
  </conditionalFormatting>
  <conditionalFormatting sqref="V135">
    <cfRule type="expression" dxfId="233" priority="225" stopIfTrue="1">
      <formula>AND(NOT(ISBLANK(S135)),ABS(V135)&gt;PreviousMonthMinimumDiff)</formula>
    </cfRule>
  </conditionalFormatting>
  <conditionalFormatting sqref="V135">
    <cfRule type="expression" dxfId="232" priority="226" stopIfTrue="1">
      <formula>AND(ISBLANK(S135),ABS(V135)&gt;PreviousMonthMinimumDiff)</formula>
    </cfRule>
  </conditionalFormatting>
  <conditionalFormatting sqref="V138">
    <cfRule type="expression" dxfId="231" priority="227" stopIfTrue="1">
      <formula>AND(NOT(ISBLANK(S138)),ABS(V138)&gt;PreviousMonthMinimumDiff)</formula>
    </cfRule>
  </conditionalFormatting>
  <conditionalFormatting sqref="V138">
    <cfRule type="expression" dxfId="230" priority="228" stopIfTrue="1">
      <formula>AND(ISBLANK(S138),ABS(V138)&gt;PreviousMonthMinimumDiff)</formula>
    </cfRule>
  </conditionalFormatting>
  <conditionalFormatting sqref="V139">
    <cfRule type="expression" dxfId="229" priority="229" stopIfTrue="1">
      <formula>AND(NOT(ISBLANK(S139)),ABS(V139)&gt;PreviousMonthMinimumDiff)</formula>
    </cfRule>
  </conditionalFormatting>
  <conditionalFormatting sqref="V139">
    <cfRule type="expression" dxfId="228" priority="230" stopIfTrue="1">
      <formula>AND(ISBLANK(S139),ABS(V139)&gt;PreviousMonthMinimumDiff)</formula>
    </cfRule>
  </conditionalFormatting>
  <conditionalFormatting sqref="V140">
    <cfRule type="expression" dxfId="227" priority="231" stopIfTrue="1">
      <formula>AND(NOT(ISBLANK(S140)),ABS(V140)&gt;PreviousMonthMinimumDiff)</formula>
    </cfRule>
  </conditionalFormatting>
  <conditionalFormatting sqref="V140">
    <cfRule type="expression" dxfId="226" priority="232" stopIfTrue="1">
      <formula>AND(ISBLANK(S140),ABS(V140)&gt;PreviousMonthMinimumDiff)</formula>
    </cfRule>
  </conditionalFormatting>
  <conditionalFormatting sqref="V141">
    <cfRule type="expression" dxfId="225" priority="233" stopIfTrue="1">
      <formula>AND(NOT(ISBLANK(S141)),ABS(V141)&gt;PreviousMonthMinimumDiff)</formula>
    </cfRule>
  </conditionalFormatting>
  <conditionalFormatting sqref="V141">
    <cfRule type="expression" dxfId="224" priority="234" stopIfTrue="1">
      <formula>AND(ISBLANK(S141),ABS(V141)&gt;PreviousMonthMinimumDiff)</formula>
    </cfRule>
  </conditionalFormatting>
  <conditionalFormatting sqref="V142">
    <cfRule type="expression" dxfId="223" priority="235" stopIfTrue="1">
      <formula>AND(NOT(ISBLANK(S142)),ABS(V142)&gt;PreviousMonthMinimumDiff)</formula>
    </cfRule>
  </conditionalFormatting>
  <conditionalFormatting sqref="V142">
    <cfRule type="expression" dxfId="222" priority="236" stopIfTrue="1">
      <formula>AND(ISBLANK(S142),ABS(V142)&gt;PreviousMonthMinimumDiff)</formula>
    </cfRule>
  </conditionalFormatting>
  <conditionalFormatting sqref="V143">
    <cfRule type="expression" dxfId="221" priority="237" stopIfTrue="1">
      <formula>AND(NOT(ISBLANK(S143)),ABS(V143)&gt;PreviousMonthMinimumDiff)</formula>
    </cfRule>
  </conditionalFormatting>
  <conditionalFormatting sqref="V143">
    <cfRule type="expression" dxfId="220" priority="238" stopIfTrue="1">
      <formula>AND(ISBLANK(S143),ABS(V143)&gt;PreviousMonthMinimumDiff)</formula>
    </cfRule>
  </conditionalFormatting>
  <conditionalFormatting sqref="V146">
    <cfRule type="expression" dxfId="219" priority="239" stopIfTrue="1">
      <formula>AND(NOT(ISBLANK(S146)),ABS(V146)&gt;PreviousMonthMinimumDiff)</formula>
    </cfRule>
  </conditionalFormatting>
  <conditionalFormatting sqref="V146">
    <cfRule type="expression" dxfId="218" priority="240" stopIfTrue="1">
      <formula>AND(ISBLANK(S146),ABS(V146)&gt;PreviousMonthMinimumDiff)</formula>
    </cfRule>
  </conditionalFormatting>
  <conditionalFormatting sqref="V149">
    <cfRule type="expression" dxfId="217" priority="241" stopIfTrue="1">
      <formula>AND(NOT(ISBLANK(S149)),ABS(V149)&gt;PreviousMonthMinimumDiff)</formula>
    </cfRule>
  </conditionalFormatting>
  <conditionalFormatting sqref="V149">
    <cfRule type="expression" dxfId="216" priority="242" stopIfTrue="1">
      <formula>AND(ISBLANK(S149),ABS(V149)&gt;PreviousMonthMinimumDiff)</formula>
    </cfRule>
  </conditionalFormatting>
  <conditionalFormatting sqref="V150">
    <cfRule type="expression" dxfId="215" priority="243" stopIfTrue="1">
      <formula>AND(NOT(ISBLANK(S150)),ABS(V150)&gt;PreviousMonthMinimumDiff)</formula>
    </cfRule>
  </conditionalFormatting>
  <conditionalFormatting sqref="V150">
    <cfRule type="expression" dxfId="214" priority="244" stopIfTrue="1">
      <formula>AND(ISBLANK(S150),ABS(V150)&gt;PreviousMonthMinimumDiff)</formula>
    </cfRule>
  </conditionalFormatting>
  <conditionalFormatting sqref="V151">
    <cfRule type="expression" dxfId="213" priority="245" stopIfTrue="1">
      <formula>AND(NOT(ISBLANK(S151)),ABS(V151)&gt;PreviousMonthMinimumDiff)</formula>
    </cfRule>
  </conditionalFormatting>
  <conditionalFormatting sqref="V151">
    <cfRule type="expression" dxfId="212" priority="246" stopIfTrue="1">
      <formula>AND(ISBLANK(S151),ABS(V151)&gt;PreviousMonthMinimumDiff)</formula>
    </cfRule>
  </conditionalFormatting>
  <conditionalFormatting sqref="V152">
    <cfRule type="expression" dxfId="211" priority="247" stopIfTrue="1">
      <formula>AND(NOT(ISBLANK(S152)),ABS(V152)&gt;PreviousMonthMinimumDiff)</formula>
    </cfRule>
  </conditionalFormatting>
  <conditionalFormatting sqref="V152">
    <cfRule type="expression" dxfId="210" priority="248" stopIfTrue="1">
      <formula>AND(ISBLANK(S152),ABS(V152)&gt;PreviousMonthMinimumDiff)</formula>
    </cfRule>
  </conditionalFormatting>
  <conditionalFormatting sqref="V153">
    <cfRule type="expression" dxfId="209" priority="249" stopIfTrue="1">
      <formula>AND(NOT(ISBLANK(S153)),ABS(V153)&gt;PreviousMonthMinimumDiff)</formula>
    </cfRule>
  </conditionalFormatting>
  <conditionalFormatting sqref="V153">
    <cfRule type="expression" dxfId="208" priority="250" stopIfTrue="1">
      <formula>AND(ISBLANK(S153),ABS(V153)&gt;PreviousMonthMinimumDiff)</formula>
    </cfRule>
  </conditionalFormatting>
  <conditionalFormatting sqref="V154">
    <cfRule type="expression" dxfId="207" priority="251" stopIfTrue="1">
      <formula>AND(NOT(ISBLANK(S154)),ABS(V154)&gt;PreviousMonthMinimumDiff)</formula>
    </cfRule>
  </conditionalFormatting>
  <conditionalFormatting sqref="V154">
    <cfRule type="expression" dxfId="206" priority="252" stopIfTrue="1">
      <formula>AND(ISBLANK(S154),ABS(V154)&gt;PreviousMonthMinimumDiff)</formula>
    </cfRule>
  </conditionalFormatting>
  <conditionalFormatting sqref="V155">
    <cfRule type="expression" dxfId="205" priority="253" stopIfTrue="1">
      <formula>AND(NOT(ISBLANK(S155)),ABS(V155)&gt;PreviousMonthMinimumDiff)</formula>
    </cfRule>
  </conditionalFormatting>
  <conditionalFormatting sqref="V155">
    <cfRule type="expression" dxfId="204" priority="254" stopIfTrue="1">
      <formula>AND(ISBLANK(S155),ABS(V155)&gt;PreviousMonthMinimumDiff)</formula>
    </cfRule>
  </conditionalFormatting>
  <conditionalFormatting sqref="V156">
    <cfRule type="expression" dxfId="203" priority="255" stopIfTrue="1">
      <formula>AND(NOT(ISBLANK(S156)),ABS(V156)&gt;PreviousMonthMinimumDiff)</formula>
    </cfRule>
  </conditionalFormatting>
  <conditionalFormatting sqref="V156">
    <cfRule type="expression" dxfId="202" priority="256" stopIfTrue="1">
      <formula>AND(ISBLANK(S156),ABS(V156)&gt;PreviousMonthMinimumDiff)</formula>
    </cfRule>
  </conditionalFormatting>
  <conditionalFormatting sqref="V157">
    <cfRule type="expression" dxfId="201" priority="257" stopIfTrue="1">
      <formula>AND(NOT(ISBLANK(S157)),ABS(V157)&gt;PreviousMonthMinimumDiff)</formula>
    </cfRule>
  </conditionalFormatting>
  <conditionalFormatting sqref="V157">
    <cfRule type="expression" dxfId="200" priority="258" stopIfTrue="1">
      <formula>AND(ISBLANK(S157),ABS(V157)&gt;PreviousMonthMinimumDiff)</formula>
    </cfRule>
  </conditionalFormatting>
  <conditionalFormatting sqref="V158">
    <cfRule type="expression" dxfId="199" priority="259" stopIfTrue="1">
      <formula>AND(NOT(ISBLANK(S158)),ABS(V158)&gt;PreviousMonthMinimumDiff)</formula>
    </cfRule>
  </conditionalFormatting>
  <conditionalFormatting sqref="V158">
    <cfRule type="expression" dxfId="198" priority="260" stopIfTrue="1">
      <formula>AND(ISBLANK(S158),ABS(V158)&gt;PreviousMonthMinimumDiff)</formula>
    </cfRule>
  </conditionalFormatting>
  <conditionalFormatting sqref="V159">
    <cfRule type="expression" dxfId="197" priority="261" stopIfTrue="1">
      <formula>AND(NOT(ISBLANK(S159)),ABS(V159)&gt;PreviousMonthMinimumDiff)</formula>
    </cfRule>
  </conditionalFormatting>
  <conditionalFormatting sqref="V159">
    <cfRule type="expression" dxfId="196" priority="262" stopIfTrue="1">
      <formula>AND(ISBLANK(S159),ABS(V159)&gt;PreviousMonthMinimumDiff)</formula>
    </cfRule>
  </conditionalFormatting>
  <conditionalFormatting sqref="V160">
    <cfRule type="expression" dxfId="195" priority="263" stopIfTrue="1">
      <formula>AND(NOT(ISBLANK(S160)),ABS(V160)&gt;PreviousMonthMinimumDiff)</formula>
    </cfRule>
  </conditionalFormatting>
  <conditionalFormatting sqref="V160">
    <cfRule type="expression" dxfId="194" priority="264" stopIfTrue="1">
      <formula>AND(ISBLANK(S160),ABS(V160)&gt;PreviousMonthMinimumDiff)</formula>
    </cfRule>
  </conditionalFormatting>
  <conditionalFormatting sqref="V161">
    <cfRule type="expression" dxfId="193" priority="265" stopIfTrue="1">
      <formula>AND(NOT(ISBLANK(S161)),ABS(V161)&gt;PreviousMonthMinimumDiff)</formula>
    </cfRule>
  </conditionalFormatting>
  <conditionalFormatting sqref="V161">
    <cfRule type="expression" dxfId="192" priority="266" stopIfTrue="1">
      <formula>AND(ISBLANK(S161),ABS(V161)&gt;PreviousMonthMinimumDiff)</formula>
    </cfRule>
  </conditionalFormatting>
  <conditionalFormatting sqref="V162">
    <cfRule type="expression" dxfId="191" priority="267" stopIfTrue="1">
      <formula>AND(NOT(ISBLANK(S162)),ABS(V162)&gt;PreviousMonthMinimumDiff)</formula>
    </cfRule>
  </conditionalFormatting>
  <conditionalFormatting sqref="V162">
    <cfRule type="expression" dxfId="190" priority="268" stopIfTrue="1">
      <formula>AND(ISBLANK(S162),ABS(V162)&gt;PreviousMonthMinimumDiff)</formula>
    </cfRule>
  </conditionalFormatting>
  <conditionalFormatting sqref="V165">
    <cfRule type="expression" dxfId="189" priority="269" stopIfTrue="1">
      <formula>AND(NOT(ISBLANK(S165)),ABS(V165)&gt;PreviousMonthMinimumDiff)</formula>
    </cfRule>
  </conditionalFormatting>
  <conditionalFormatting sqref="V165">
    <cfRule type="expression" dxfId="188" priority="270" stopIfTrue="1">
      <formula>AND(ISBLANK(S165),ABS(V165)&gt;PreviousMonthMinimumDiff)</formula>
    </cfRule>
  </conditionalFormatting>
  <conditionalFormatting sqref="V166">
    <cfRule type="expression" dxfId="187" priority="271" stopIfTrue="1">
      <formula>AND(NOT(ISBLANK(S166)),ABS(V166)&gt;PreviousMonthMinimumDiff)</formula>
    </cfRule>
  </conditionalFormatting>
  <conditionalFormatting sqref="V166">
    <cfRule type="expression" dxfId="186" priority="272" stopIfTrue="1">
      <formula>AND(ISBLANK(S166),ABS(V166)&gt;PreviousMonthMinimumDiff)</formula>
    </cfRule>
  </conditionalFormatting>
  <conditionalFormatting sqref="V167">
    <cfRule type="expression" dxfId="185" priority="273" stopIfTrue="1">
      <formula>AND(NOT(ISBLANK(S167)),ABS(V167)&gt;PreviousMonthMinimumDiff)</formula>
    </cfRule>
  </conditionalFormatting>
  <conditionalFormatting sqref="V167">
    <cfRule type="expression" dxfId="184" priority="274" stopIfTrue="1">
      <formula>AND(ISBLANK(S167),ABS(V167)&gt;PreviousMonthMinimumDiff)</formula>
    </cfRule>
  </conditionalFormatting>
  <conditionalFormatting sqref="V168">
    <cfRule type="expression" dxfId="183" priority="275" stopIfTrue="1">
      <formula>AND(NOT(ISBLANK(S168)),ABS(V168)&gt;PreviousMonthMinimumDiff)</formula>
    </cfRule>
  </conditionalFormatting>
  <conditionalFormatting sqref="V168">
    <cfRule type="expression" dxfId="182" priority="276" stopIfTrue="1">
      <formula>AND(ISBLANK(S168),ABS(V168)&gt;PreviousMonthMinimumDiff)</formula>
    </cfRule>
  </conditionalFormatting>
  <conditionalFormatting sqref="V169">
    <cfRule type="expression" dxfId="181" priority="277" stopIfTrue="1">
      <formula>AND(NOT(ISBLANK(S169)),ABS(V169)&gt;PreviousMonthMinimumDiff)</formula>
    </cfRule>
  </conditionalFormatting>
  <conditionalFormatting sqref="V169">
    <cfRule type="expression" dxfId="180" priority="278" stopIfTrue="1">
      <formula>AND(ISBLANK(S169),ABS(V169)&gt;PreviousMonthMinimumDiff)</formula>
    </cfRule>
  </conditionalFormatting>
  <conditionalFormatting sqref="V170">
    <cfRule type="expression" dxfId="179" priority="279" stopIfTrue="1">
      <formula>AND(NOT(ISBLANK(S170)),ABS(V170)&gt;PreviousMonthMinimumDiff)</formula>
    </cfRule>
  </conditionalFormatting>
  <conditionalFormatting sqref="V170">
    <cfRule type="expression" dxfId="178" priority="280" stopIfTrue="1">
      <formula>AND(ISBLANK(S170),ABS(V170)&gt;PreviousMonthMinimumDiff)</formula>
    </cfRule>
  </conditionalFormatting>
  <conditionalFormatting sqref="V171">
    <cfRule type="expression" dxfId="177" priority="281" stopIfTrue="1">
      <formula>AND(NOT(ISBLANK(S171)),ABS(V171)&gt;PreviousMonthMinimumDiff)</formula>
    </cfRule>
  </conditionalFormatting>
  <conditionalFormatting sqref="V171">
    <cfRule type="expression" dxfId="176" priority="282" stopIfTrue="1">
      <formula>AND(ISBLANK(S171),ABS(V171)&gt;PreviousMonthMinimumDiff)</formula>
    </cfRule>
  </conditionalFormatting>
  <conditionalFormatting sqref="V172">
    <cfRule type="expression" dxfId="175" priority="283" stopIfTrue="1">
      <formula>AND(NOT(ISBLANK(S172)),ABS(V172)&gt;PreviousMonthMinimumDiff)</formula>
    </cfRule>
  </conditionalFormatting>
  <conditionalFormatting sqref="V172">
    <cfRule type="expression" dxfId="174" priority="284" stopIfTrue="1">
      <formula>AND(ISBLANK(S172),ABS(V172)&gt;PreviousMonthMinimumDiff)</formula>
    </cfRule>
  </conditionalFormatting>
  <conditionalFormatting sqref="V173">
    <cfRule type="expression" dxfId="173" priority="285" stopIfTrue="1">
      <formula>AND(NOT(ISBLANK(S173)),ABS(V173)&gt;PreviousMonthMinimumDiff)</formula>
    </cfRule>
  </conditionalFormatting>
  <conditionalFormatting sqref="V173">
    <cfRule type="expression" dxfId="172" priority="286" stopIfTrue="1">
      <formula>AND(ISBLANK(S173),ABS(V173)&gt;PreviousMonthMinimumDiff)</formula>
    </cfRule>
  </conditionalFormatting>
  <conditionalFormatting sqref="V174">
    <cfRule type="expression" dxfId="171" priority="287" stopIfTrue="1">
      <formula>AND(NOT(ISBLANK(S174)),ABS(V174)&gt;PreviousMonthMinimumDiff)</formula>
    </cfRule>
  </conditionalFormatting>
  <conditionalFormatting sqref="V174">
    <cfRule type="expression" dxfId="170" priority="288" stopIfTrue="1">
      <formula>AND(ISBLANK(S174),ABS(V174)&gt;PreviousMonthMinimumDiff)</formula>
    </cfRule>
  </conditionalFormatting>
  <conditionalFormatting sqref="V175">
    <cfRule type="expression" dxfId="169" priority="289" stopIfTrue="1">
      <formula>AND(NOT(ISBLANK(S175)),ABS(V175)&gt;PreviousMonthMinimumDiff)</formula>
    </cfRule>
  </conditionalFormatting>
  <conditionalFormatting sqref="V175">
    <cfRule type="expression" dxfId="168" priority="290" stopIfTrue="1">
      <formula>AND(ISBLANK(S175),ABS(V175)&gt;PreviousMonthMinimumDiff)</formula>
    </cfRule>
  </conditionalFormatting>
  <conditionalFormatting sqref="V176">
    <cfRule type="expression" dxfId="167" priority="291" stopIfTrue="1">
      <formula>AND(NOT(ISBLANK(S176)),ABS(V176)&gt;PreviousMonthMinimumDiff)</formula>
    </cfRule>
  </conditionalFormatting>
  <conditionalFormatting sqref="V176">
    <cfRule type="expression" dxfId="166" priority="292" stopIfTrue="1">
      <formula>AND(ISBLANK(S176),ABS(V176)&gt;PreviousMonthMinimumDiff)</formula>
    </cfRule>
  </conditionalFormatting>
  <conditionalFormatting sqref="V177">
    <cfRule type="expression" dxfId="165" priority="293" stopIfTrue="1">
      <formula>AND(NOT(ISBLANK(S177)),ABS(V177)&gt;PreviousMonthMinimumDiff)</formula>
    </cfRule>
  </conditionalFormatting>
  <conditionalFormatting sqref="V177">
    <cfRule type="expression" dxfId="164" priority="294" stopIfTrue="1">
      <formula>AND(ISBLANK(S177),ABS(V177)&gt;PreviousMonthMinimumDiff)</formula>
    </cfRule>
  </conditionalFormatting>
  <conditionalFormatting sqref="V178">
    <cfRule type="expression" dxfId="163" priority="295" stopIfTrue="1">
      <formula>AND(NOT(ISBLANK(S178)),ABS(V178)&gt;PreviousMonthMinimumDiff)</formula>
    </cfRule>
  </conditionalFormatting>
  <conditionalFormatting sqref="V178">
    <cfRule type="expression" dxfId="162" priority="296" stopIfTrue="1">
      <formula>AND(ISBLANK(S178),ABS(V178)&gt;PreviousMonthMinimumDiff)</formula>
    </cfRule>
  </conditionalFormatting>
  <conditionalFormatting sqref="V179">
    <cfRule type="expression" dxfId="161" priority="297" stopIfTrue="1">
      <formula>AND(NOT(ISBLANK(S179)),ABS(V179)&gt;PreviousMonthMinimumDiff)</formula>
    </cfRule>
  </conditionalFormatting>
  <conditionalFormatting sqref="V179">
    <cfRule type="expression" dxfId="160" priority="298" stopIfTrue="1">
      <formula>AND(ISBLANK(S179),ABS(V179)&gt;PreviousMonthMinimumDiff)</formula>
    </cfRule>
  </conditionalFormatting>
  <conditionalFormatting sqref="V180">
    <cfRule type="expression" dxfId="159" priority="299" stopIfTrue="1">
      <formula>AND(NOT(ISBLANK(S180)),ABS(V180)&gt;PreviousMonthMinimumDiff)</formula>
    </cfRule>
  </conditionalFormatting>
  <conditionalFormatting sqref="V180">
    <cfRule type="expression" dxfId="158" priority="300" stopIfTrue="1">
      <formula>AND(ISBLANK(S180),ABS(V180)&gt;PreviousMonthMinimumDiff)</formula>
    </cfRule>
  </conditionalFormatting>
  <conditionalFormatting sqref="V181">
    <cfRule type="expression" dxfId="157" priority="301" stopIfTrue="1">
      <formula>AND(NOT(ISBLANK(S181)),ABS(V181)&gt;PreviousMonthMinimumDiff)</formula>
    </cfRule>
  </conditionalFormatting>
  <conditionalFormatting sqref="V181">
    <cfRule type="expression" dxfId="156" priority="302" stopIfTrue="1">
      <formula>AND(ISBLANK(S181),ABS(V181)&gt;PreviousMonthMinimumDiff)</formula>
    </cfRule>
  </conditionalFormatting>
  <conditionalFormatting sqref="V182">
    <cfRule type="expression" dxfId="155" priority="303" stopIfTrue="1">
      <formula>AND(NOT(ISBLANK(S182)),ABS(V182)&gt;PreviousMonthMinimumDiff)</formula>
    </cfRule>
  </conditionalFormatting>
  <conditionalFormatting sqref="V182">
    <cfRule type="expression" dxfId="154" priority="304" stopIfTrue="1">
      <formula>AND(ISBLANK(S182),ABS(V182)&gt;PreviousMonthMinimumDiff)</formula>
    </cfRule>
  </conditionalFormatting>
  <conditionalFormatting sqref="V183">
    <cfRule type="expression" dxfId="153" priority="305" stopIfTrue="1">
      <formula>AND(NOT(ISBLANK(S183)),ABS(V183)&gt;PreviousMonthMinimumDiff)</formula>
    </cfRule>
  </conditionalFormatting>
  <conditionalFormatting sqref="V183">
    <cfRule type="expression" dxfId="152" priority="306" stopIfTrue="1">
      <formula>AND(ISBLANK(S183),ABS(V183)&gt;PreviousMonthMinimumDiff)</formula>
    </cfRule>
  </conditionalFormatting>
  <conditionalFormatting sqref="V184">
    <cfRule type="expression" dxfId="151" priority="307" stopIfTrue="1">
      <formula>AND(NOT(ISBLANK(S184)),ABS(V184)&gt;PreviousMonthMinimumDiff)</formula>
    </cfRule>
  </conditionalFormatting>
  <conditionalFormatting sqref="V184">
    <cfRule type="expression" dxfId="150" priority="308" stopIfTrue="1">
      <formula>AND(ISBLANK(S184),ABS(V184)&gt;PreviousMonthMinimumDiff)</formula>
    </cfRule>
  </conditionalFormatting>
  <conditionalFormatting sqref="V185">
    <cfRule type="expression" dxfId="149" priority="309" stopIfTrue="1">
      <formula>AND(NOT(ISBLANK(S185)),ABS(V185)&gt;PreviousMonthMinimumDiff)</formula>
    </cfRule>
  </conditionalFormatting>
  <conditionalFormatting sqref="V185">
    <cfRule type="expression" dxfId="148" priority="310" stopIfTrue="1">
      <formula>AND(ISBLANK(S185),ABS(V185)&gt;PreviousMonthMinimumDiff)</formula>
    </cfRule>
  </conditionalFormatting>
  <conditionalFormatting sqref="V186">
    <cfRule type="expression" dxfId="147" priority="311" stopIfTrue="1">
      <formula>AND(NOT(ISBLANK(S186)),ABS(V186)&gt;PreviousMonthMinimumDiff)</formula>
    </cfRule>
  </conditionalFormatting>
  <conditionalFormatting sqref="V186">
    <cfRule type="expression" dxfId="146" priority="312" stopIfTrue="1">
      <formula>AND(ISBLANK(S186),ABS(V186)&gt;PreviousMonthMinimumDiff)</formula>
    </cfRule>
  </conditionalFormatting>
  <conditionalFormatting sqref="V187">
    <cfRule type="expression" dxfId="145" priority="313" stopIfTrue="1">
      <formula>AND(NOT(ISBLANK(S187)),ABS(V187)&gt;PreviousMonthMinimumDiff)</formula>
    </cfRule>
  </conditionalFormatting>
  <conditionalFormatting sqref="V187">
    <cfRule type="expression" dxfId="144" priority="314" stopIfTrue="1">
      <formula>AND(ISBLANK(S187),ABS(V187)&gt;PreviousMonthMinimumDiff)</formula>
    </cfRule>
  </conditionalFormatting>
  <conditionalFormatting sqref="V188">
    <cfRule type="expression" dxfId="143" priority="315" stopIfTrue="1">
      <formula>AND(NOT(ISBLANK(S188)),ABS(V188)&gt;PreviousMonthMinimumDiff)</formula>
    </cfRule>
  </conditionalFormatting>
  <conditionalFormatting sqref="V188">
    <cfRule type="expression" dxfId="142" priority="316" stopIfTrue="1">
      <formula>AND(ISBLANK(S188),ABS(V188)&gt;PreviousMonthMinimumDiff)</formula>
    </cfRule>
  </conditionalFormatting>
  <conditionalFormatting sqref="V189">
    <cfRule type="expression" dxfId="141" priority="317" stopIfTrue="1">
      <formula>AND(NOT(ISBLANK(S189)),ABS(V189)&gt;PreviousMonthMinimumDiff)</formula>
    </cfRule>
  </conditionalFormatting>
  <conditionalFormatting sqref="V189">
    <cfRule type="expression" dxfId="140" priority="318" stopIfTrue="1">
      <formula>AND(ISBLANK(S189),ABS(V189)&gt;PreviousMonthMinimumDiff)</formula>
    </cfRule>
  </conditionalFormatting>
  <conditionalFormatting sqref="V190">
    <cfRule type="expression" dxfId="139" priority="319" stopIfTrue="1">
      <formula>AND(NOT(ISBLANK(S190)),ABS(V190)&gt;PreviousMonthMinimumDiff)</formula>
    </cfRule>
  </conditionalFormatting>
  <conditionalFormatting sqref="V190">
    <cfRule type="expression" dxfId="138" priority="320" stopIfTrue="1">
      <formula>AND(ISBLANK(S190),ABS(V190)&gt;PreviousMonthMinimumDiff)</formula>
    </cfRule>
  </conditionalFormatting>
  <conditionalFormatting sqref="V191">
    <cfRule type="expression" dxfId="137" priority="321" stopIfTrue="1">
      <formula>AND(NOT(ISBLANK(S191)),ABS(V191)&gt;PreviousMonthMinimumDiff)</formula>
    </cfRule>
  </conditionalFormatting>
  <conditionalFormatting sqref="V191">
    <cfRule type="expression" dxfId="136" priority="322" stopIfTrue="1">
      <formula>AND(ISBLANK(S191),ABS(V191)&gt;PreviousMonthMinimumDiff)</formula>
    </cfRule>
  </conditionalFormatting>
  <conditionalFormatting sqref="V192">
    <cfRule type="expression" dxfId="135" priority="323" stopIfTrue="1">
      <formula>AND(NOT(ISBLANK(S192)),ABS(V192)&gt;PreviousMonthMinimumDiff)</formula>
    </cfRule>
  </conditionalFormatting>
  <conditionalFormatting sqref="V192">
    <cfRule type="expression" dxfId="134" priority="324" stopIfTrue="1">
      <formula>AND(ISBLANK(S192),ABS(V192)&gt;PreviousMonthMinimumDiff)</formula>
    </cfRule>
  </conditionalFormatting>
  <conditionalFormatting sqref="V193">
    <cfRule type="expression" dxfId="133" priority="325" stopIfTrue="1">
      <formula>AND(NOT(ISBLANK(S193)),ABS(V193)&gt;PreviousMonthMinimumDiff)</formula>
    </cfRule>
  </conditionalFormatting>
  <conditionalFormatting sqref="V193">
    <cfRule type="expression" dxfId="132" priority="326" stopIfTrue="1">
      <formula>AND(ISBLANK(S193),ABS(V193)&gt;PreviousMonthMinimumDiff)</formula>
    </cfRule>
  </conditionalFormatting>
  <conditionalFormatting sqref="V194">
    <cfRule type="expression" dxfId="131" priority="327" stopIfTrue="1">
      <formula>AND(NOT(ISBLANK(S194)),ABS(V194)&gt;PreviousMonthMinimumDiff)</formula>
    </cfRule>
  </conditionalFormatting>
  <conditionalFormatting sqref="V194">
    <cfRule type="expression" dxfId="130" priority="328" stopIfTrue="1">
      <formula>AND(ISBLANK(S194),ABS(V194)&gt;PreviousMonthMinimumDiff)</formula>
    </cfRule>
  </conditionalFormatting>
  <conditionalFormatting sqref="V195">
    <cfRule type="expression" dxfId="129" priority="329" stopIfTrue="1">
      <formula>AND(NOT(ISBLANK(S195)),ABS(V195)&gt;PreviousMonthMinimumDiff)</formula>
    </cfRule>
  </conditionalFormatting>
  <conditionalFormatting sqref="V195">
    <cfRule type="expression" dxfId="128" priority="330" stopIfTrue="1">
      <formula>AND(ISBLANK(S195),ABS(V195)&gt;PreviousMonthMinimumDiff)</formula>
    </cfRule>
  </conditionalFormatting>
  <conditionalFormatting sqref="V196">
    <cfRule type="expression" dxfId="127" priority="331" stopIfTrue="1">
      <formula>AND(NOT(ISBLANK(S196)),ABS(V196)&gt;PreviousMonthMinimumDiff)</formula>
    </cfRule>
  </conditionalFormatting>
  <conditionalFormatting sqref="V196">
    <cfRule type="expression" dxfId="126" priority="332" stopIfTrue="1">
      <formula>AND(ISBLANK(S196),ABS(V196)&gt;PreviousMonthMinimumDiff)</formula>
    </cfRule>
  </conditionalFormatting>
  <conditionalFormatting sqref="V199">
    <cfRule type="expression" dxfId="125" priority="333" stopIfTrue="1">
      <formula>AND(NOT(ISBLANK(S199)),ABS(V199)&gt;PreviousMonthMinimumDiff)</formula>
    </cfRule>
  </conditionalFormatting>
  <conditionalFormatting sqref="V199">
    <cfRule type="expression" dxfId="124" priority="334" stopIfTrue="1">
      <formula>AND(ISBLANK(S199),ABS(V199)&gt;PreviousMonthMinimumDiff)</formula>
    </cfRule>
  </conditionalFormatting>
  <conditionalFormatting sqref="V200">
    <cfRule type="expression" dxfId="123" priority="335" stopIfTrue="1">
      <formula>AND(NOT(ISBLANK(S200)),ABS(V200)&gt;PreviousMonthMinimumDiff)</formula>
    </cfRule>
  </conditionalFormatting>
  <conditionalFormatting sqref="V200">
    <cfRule type="expression" dxfId="122" priority="336" stopIfTrue="1">
      <formula>AND(ISBLANK(S200),ABS(V200)&gt;PreviousMonthMinimumDiff)</formula>
    </cfRule>
  </conditionalFormatting>
  <conditionalFormatting sqref="V203">
    <cfRule type="expression" dxfId="121" priority="337" stopIfTrue="1">
      <formula>AND(NOT(ISBLANK(S203)),ABS(V203)&gt;PreviousMonthMinimumDiff)</formula>
    </cfRule>
  </conditionalFormatting>
  <conditionalFormatting sqref="V203">
    <cfRule type="expression" dxfId="120" priority="338" stopIfTrue="1">
      <formula>AND(ISBLANK(S203),ABS(V203)&gt;PreviousMonthMinimumDiff)</formula>
    </cfRule>
  </conditionalFormatting>
  <conditionalFormatting sqref="V204">
    <cfRule type="expression" dxfId="119" priority="339" stopIfTrue="1">
      <formula>AND(NOT(ISBLANK(S204)),ABS(V204)&gt;PreviousMonthMinimumDiff)</formula>
    </cfRule>
  </conditionalFormatting>
  <conditionalFormatting sqref="V204">
    <cfRule type="expression" dxfId="118" priority="340" stopIfTrue="1">
      <formula>AND(ISBLANK(S204),ABS(V204)&gt;PreviousMonthMinimumDiff)</formula>
    </cfRule>
  </conditionalFormatting>
  <conditionalFormatting sqref="V205">
    <cfRule type="expression" dxfId="117" priority="341" stopIfTrue="1">
      <formula>AND(NOT(ISBLANK(S205)),ABS(V205)&gt;PreviousMonthMinimumDiff)</formula>
    </cfRule>
  </conditionalFormatting>
  <conditionalFormatting sqref="V205">
    <cfRule type="expression" dxfId="116" priority="342" stopIfTrue="1">
      <formula>AND(ISBLANK(S205),ABS(V205)&gt;PreviousMonthMinimumDiff)</formula>
    </cfRule>
  </conditionalFormatting>
  <conditionalFormatting sqref="V206">
    <cfRule type="expression" dxfId="115" priority="343" stopIfTrue="1">
      <formula>AND(NOT(ISBLANK(S206)),ABS(V206)&gt;PreviousMonthMinimumDiff)</formula>
    </cfRule>
  </conditionalFormatting>
  <conditionalFormatting sqref="V206">
    <cfRule type="expression" dxfId="114" priority="344" stopIfTrue="1">
      <formula>AND(ISBLANK(S206),ABS(V206)&gt;PreviousMonthMinimumDiff)</formula>
    </cfRule>
  </conditionalFormatting>
  <conditionalFormatting sqref="V207">
    <cfRule type="expression" dxfId="113" priority="345" stopIfTrue="1">
      <formula>AND(NOT(ISBLANK(S207)),ABS(V207)&gt;PreviousMonthMinimumDiff)</formula>
    </cfRule>
  </conditionalFormatting>
  <conditionalFormatting sqref="V207">
    <cfRule type="expression" dxfId="112" priority="346" stopIfTrue="1">
      <formula>AND(ISBLANK(S207),ABS(V207)&gt;PreviousMonthMinimumDiff)</formula>
    </cfRule>
  </conditionalFormatting>
  <conditionalFormatting sqref="V208">
    <cfRule type="expression" dxfId="111" priority="347" stopIfTrue="1">
      <formula>AND(NOT(ISBLANK(S208)),ABS(V208)&gt;PreviousMonthMinimumDiff)</formula>
    </cfRule>
  </conditionalFormatting>
  <conditionalFormatting sqref="V208">
    <cfRule type="expression" dxfId="110" priority="348" stopIfTrue="1">
      <formula>AND(ISBLANK(S208),ABS(V208)&gt;PreviousMonthMinimumDiff)</formula>
    </cfRule>
  </conditionalFormatting>
  <conditionalFormatting sqref="V209">
    <cfRule type="expression" dxfId="109" priority="349" stopIfTrue="1">
      <formula>AND(NOT(ISBLANK(S209)),ABS(V209)&gt;PreviousMonthMinimumDiff)</formula>
    </cfRule>
  </conditionalFormatting>
  <conditionalFormatting sqref="V209">
    <cfRule type="expression" dxfId="108" priority="350" stopIfTrue="1">
      <formula>AND(ISBLANK(S209),ABS(V209)&gt;PreviousMonthMinimumDiff)</formula>
    </cfRule>
  </conditionalFormatting>
  <conditionalFormatting sqref="V210">
    <cfRule type="expression" dxfId="107" priority="351" stopIfTrue="1">
      <formula>AND(NOT(ISBLANK(S210)),ABS(V210)&gt;PreviousMonthMinimumDiff)</formula>
    </cfRule>
  </conditionalFormatting>
  <conditionalFormatting sqref="V210">
    <cfRule type="expression" dxfId="106" priority="352" stopIfTrue="1">
      <formula>AND(ISBLANK(S210),ABS(V210)&gt;PreviousMonthMinimumDiff)</formula>
    </cfRule>
  </conditionalFormatting>
  <conditionalFormatting sqref="V211">
    <cfRule type="expression" dxfId="105" priority="353" stopIfTrue="1">
      <formula>AND(NOT(ISBLANK(S211)),ABS(V211)&gt;PreviousMonthMinimumDiff)</formula>
    </cfRule>
  </conditionalFormatting>
  <conditionalFormatting sqref="V211">
    <cfRule type="expression" dxfId="104" priority="354" stopIfTrue="1">
      <formula>AND(ISBLANK(S211),ABS(V211)&gt;PreviousMonthMinimumDiff)</formula>
    </cfRule>
  </conditionalFormatting>
  <conditionalFormatting sqref="V212">
    <cfRule type="expression" dxfId="103" priority="355" stopIfTrue="1">
      <formula>AND(NOT(ISBLANK(S212)),ABS(V212)&gt;PreviousMonthMinimumDiff)</formula>
    </cfRule>
  </conditionalFormatting>
  <conditionalFormatting sqref="V212">
    <cfRule type="expression" dxfId="102" priority="356" stopIfTrue="1">
      <formula>AND(ISBLANK(S212),ABS(V212)&gt;PreviousMonthMinimumDiff)</formula>
    </cfRule>
  </conditionalFormatting>
  <conditionalFormatting sqref="V213">
    <cfRule type="expression" dxfId="101" priority="357" stopIfTrue="1">
      <formula>AND(NOT(ISBLANK(S213)),ABS(V213)&gt;PreviousMonthMinimumDiff)</formula>
    </cfRule>
  </conditionalFormatting>
  <conditionalFormatting sqref="V213">
    <cfRule type="expression" dxfId="100" priority="358" stopIfTrue="1">
      <formula>AND(ISBLANK(S213),ABS(V213)&gt;PreviousMonthMinimumDiff)</formula>
    </cfRule>
  </conditionalFormatting>
  <conditionalFormatting sqref="V214">
    <cfRule type="expression" dxfId="99" priority="359" stopIfTrue="1">
      <formula>AND(NOT(ISBLANK(S214)),ABS(V214)&gt;PreviousMonthMinimumDiff)</formula>
    </cfRule>
  </conditionalFormatting>
  <conditionalFormatting sqref="V214">
    <cfRule type="expression" dxfId="98" priority="360" stopIfTrue="1">
      <formula>AND(ISBLANK(S214),ABS(V214)&gt;PreviousMonthMinimumDiff)</formula>
    </cfRule>
  </conditionalFormatting>
  <conditionalFormatting sqref="V215">
    <cfRule type="expression" dxfId="97" priority="361" stopIfTrue="1">
      <formula>AND(NOT(ISBLANK(S215)),ABS(V215)&gt;PreviousMonthMinimumDiff)</formula>
    </cfRule>
  </conditionalFormatting>
  <conditionalFormatting sqref="V215">
    <cfRule type="expression" dxfId="96" priority="362" stopIfTrue="1">
      <formula>AND(ISBLANK(S215),ABS(V215)&gt;PreviousMonthMinimumDiff)</formula>
    </cfRule>
  </conditionalFormatting>
  <conditionalFormatting sqref="V216">
    <cfRule type="expression" dxfId="95" priority="363" stopIfTrue="1">
      <formula>AND(NOT(ISBLANK(S216)),ABS(V216)&gt;PreviousMonthMinimumDiff)</formula>
    </cfRule>
  </conditionalFormatting>
  <conditionalFormatting sqref="V216">
    <cfRule type="expression" dxfId="94" priority="364" stopIfTrue="1">
      <formula>AND(ISBLANK(S216),ABS(V216)&gt;PreviousMonthMinimumDiff)</formula>
    </cfRule>
  </conditionalFormatting>
  <conditionalFormatting sqref="V217">
    <cfRule type="expression" dxfId="93" priority="365" stopIfTrue="1">
      <formula>AND(NOT(ISBLANK(S217)),ABS(V217)&gt;PreviousMonthMinimumDiff)</formula>
    </cfRule>
  </conditionalFormatting>
  <conditionalFormatting sqref="V217">
    <cfRule type="expression" dxfId="92" priority="366" stopIfTrue="1">
      <formula>AND(ISBLANK(S217),ABS(V217)&gt;PreviousMonthMinimumDiff)</formula>
    </cfRule>
  </conditionalFormatting>
  <conditionalFormatting sqref="V218">
    <cfRule type="expression" dxfId="91" priority="367" stopIfTrue="1">
      <formula>AND(NOT(ISBLANK(S218)),ABS(V218)&gt;PreviousMonthMinimumDiff)</formula>
    </cfRule>
  </conditionalFormatting>
  <conditionalFormatting sqref="V218">
    <cfRule type="expression" dxfId="90" priority="368" stopIfTrue="1">
      <formula>AND(ISBLANK(S218),ABS(V218)&gt;PreviousMonthMinimumDiff)</formula>
    </cfRule>
  </conditionalFormatting>
  <conditionalFormatting sqref="V219">
    <cfRule type="expression" dxfId="89" priority="369" stopIfTrue="1">
      <formula>AND(NOT(ISBLANK(S219)),ABS(V219)&gt;PreviousMonthMinimumDiff)</formula>
    </cfRule>
  </conditionalFormatting>
  <conditionalFormatting sqref="V219">
    <cfRule type="expression" dxfId="88" priority="370" stopIfTrue="1">
      <formula>AND(ISBLANK(S219),ABS(V219)&gt;PreviousMonthMinimumDiff)</formula>
    </cfRule>
  </conditionalFormatting>
  <conditionalFormatting sqref="V222">
    <cfRule type="expression" dxfId="87" priority="371" stopIfTrue="1">
      <formula>AND(NOT(ISBLANK(S222)),ABS(V222)&gt;PreviousMonthMinimumDiff)</formula>
    </cfRule>
  </conditionalFormatting>
  <conditionalFormatting sqref="V222">
    <cfRule type="expression" dxfId="86" priority="372" stopIfTrue="1">
      <formula>AND(ISBLANK(S222),ABS(V222)&gt;PreviousMonthMinimumDiff)</formula>
    </cfRule>
  </conditionalFormatting>
  <conditionalFormatting sqref="V223">
    <cfRule type="expression" dxfId="85" priority="373" stopIfTrue="1">
      <formula>AND(NOT(ISBLANK(S223)),ABS(V223)&gt;PreviousMonthMinimumDiff)</formula>
    </cfRule>
  </conditionalFormatting>
  <conditionalFormatting sqref="V223">
    <cfRule type="expression" dxfId="84" priority="374" stopIfTrue="1">
      <formula>AND(ISBLANK(S223),ABS(V223)&gt;PreviousMonthMinimumDiff)</formula>
    </cfRule>
  </conditionalFormatting>
  <conditionalFormatting sqref="V224">
    <cfRule type="expression" dxfId="83" priority="375" stopIfTrue="1">
      <formula>AND(NOT(ISBLANK(S224)),ABS(V224)&gt;PreviousMonthMinimumDiff)</formula>
    </cfRule>
  </conditionalFormatting>
  <conditionalFormatting sqref="V224">
    <cfRule type="expression" dxfId="82" priority="376" stopIfTrue="1">
      <formula>AND(ISBLANK(S224),ABS(V224)&gt;PreviousMonthMinimumDiff)</formula>
    </cfRule>
  </conditionalFormatting>
  <conditionalFormatting sqref="V225">
    <cfRule type="expression" dxfId="81" priority="377" stopIfTrue="1">
      <formula>AND(NOT(ISBLANK(S225)),ABS(V225)&gt;PreviousMonthMinimumDiff)</formula>
    </cfRule>
  </conditionalFormatting>
  <conditionalFormatting sqref="V225">
    <cfRule type="expression" dxfId="80" priority="378" stopIfTrue="1">
      <formula>AND(ISBLANK(S225),ABS(V225)&gt;PreviousMonthMinimumDiff)</formula>
    </cfRule>
  </conditionalFormatting>
  <conditionalFormatting sqref="V226">
    <cfRule type="expression" dxfId="79" priority="379" stopIfTrue="1">
      <formula>AND(NOT(ISBLANK(S226)),ABS(V226)&gt;PreviousMonthMinimumDiff)</formula>
    </cfRule>
  </conditionalFormatting>
  <conditionalFormatting sqref="V226">
    <cfRule type="expression" dxfId="78" priority="380" stopIfTrue="1">
      <formula>AND(ISBLANK(S226),ABS(V226)&gt;PreviousMonthMinimumDiff)</formula>
    </cfRule>
  </conditionalFormatting>
  <conditionalFormatting sqref="V235">
    <cfRule type="expression" dxfId="77" priority="381" stopIfTrue="1">
      <formula>AND(NOT(ISBLANK(S235)),ABS(V235)&gt;PreviousMonthMinimumDiff)</formula>
    </cfRule>
  </conditionalFormatting>
  <conditionalFormatting sqref="V235">
    <cfRule type="expression" dxfId="76" priority="382" stopIfTrue="1">
      <formula>AND(ISBLANK(S235),ABS(V235)&gt;PreviousMonthMinimumDiff)</formula>
    </cfRule>
  </conditionalFormatting>
  <conditionalFormatting sqref="V236">
    <cfRule type="expression" dxfId="75" priority="383" stopIfTrue="1">
      <formula>AND(NOT(ISBLANK(S236)),ABS(V236)&gt;PreviousMonthMinimumDiff)</formula>
    </cfRule>
  </conditionalFormatting>
  <conditionalFormatting sqref="V236">
    <cfRule type="expression" dxfId="74" priority="384" stopIfTrue="1">
      <formula>AND(ISBLANK(S236),ABS(V236)&gt;PreviousMonthMinimumDiff)</formula>
    </cfRule>
  </conditionalFormatting>
  <conditionalFormatting sqref="V237">
    <cfRule type="expression" dxfId="73" priority="385" stopIfTrue="1">
      <formula>AND(NOT(ISBLANK(S237)),ABS(V237)&gt;PreviousMonthMinimumDiff)</formula>
    </cfRule>
  </conditionalFormatting>
  <conditionalFormatting sqref="V237">
    <cfRule type="expression" dxfId="72" priority="386" stopIfTrue="1">
      <formula>AND(ISBLANK(S237),ABS(V237)&gt;PreviousMonthMinimumDiff)</formula>
    </cfRule>
  </conditionalFormatting>
  <conditionalFormatting sqref="V238">
    <cfRule type="expression" dxfId="71" priority="387" stopIfTrue="1">
      <formula>AND(NOT(ISBLANK(S238)),ABS(V238)&gt;PreviousMonthMinimumDiff)</formula>
    </cfRule>
  </conditionalFormatting>
  <conditionalFormatting sqref="V238">
    <cfRule type="expression" dxfId="70" priority="388" stopIfTrue="1">
      <formula>AND(ISBLANK(S238),ABS(V238)&gt;PreviousMonthMinimumDiff)</formula>
    </cfRule>
  </conditionalFormatting>
  <conditionalFormatting sqref="V239">
    <cfRule type="expression" dxfId="69" priority="389" stopIfTrue="1">
      <formula>AND(NOT(ISBLANK(S239)),ABS(V239)&gt;PreviousMonthMinimumDiff)</formula>
    </cfRule>
  </conditionalFormatting>
  <conditionalFormatting sqref="V239">
    <cfRule type="expression" dxfId="68" priority="390" stopIfTrue="1">
      <formula>AND(ISBLANK(S239),ABS(V239)&gt;PreviousMonthMinimumDiff)</formula>
    </cfRule>
  </conditionalFormatting>
  <conditionalFormatting sqref="V240">
    <cfRule type="expression" dxfId="67" priority="391" stopIfTrue="1">
      <formula>AND(NOT(ISBLANK(S240)),ABS(V240)&gt;PreviousMonthMinimumDiff)</formula>
    </cfRule>
  </conditionalFormatting>
  <conditionalFormatting sqref="V240">
    <cfRule type="expression" dxfId="66" priority="392" stopIfTrue="1">
      <formula>AND(ISBLANK(S240),ABS(V240)&gt;PreviousMonthMinimumDiff)</formula>
    </cfRule>
  </conditionalFormatting>
  <conditionalFormatting sqref="V241">
    <cfRule type="expression" dxfId="65" priority="393" stopIfTrue="1">
      <formula>AND(NOT(ISBLANK(S241)),ABS(V241)&gt;PreviousMonthMinimumDiff)</formula>
    </cfRule>
  </conditionalFormatting>
  <conditionalFormatting sqref="V241">
    <cfRule type="expression" dxfId="64" priority="394" stopIfTrue="1">
      <formula>AND(ISBLANK(S241),ABS(V241)&gt;PreviousMonthMinimumDiff)</formula>
    </cfRule>
  </conditionalFormatting>
  <conditionalFormatting sqref="V242">
    <cfRule type="expression" dxfId="63" priority="395" stopIfTrue="1">
      <formula>AND(NOT(ISBLANK(S242)),ABS(V242)&gt;PreviousMonthMinimumDiff)</formula>
    </cfRule>
  </conditionalFormatting>
  <conditionalFormatting sqref="V242">
    <cfRule type="expression" dxfId="62" priority="396" stopIfTrue="1">
      <formula>AND(ISBLANK(S242),ABS(V242)&gt;PreviousMonthMinimumDiff)</formula>
    </cfRule>
  </conditionalFormatting>
  <conditionalFormatting sqref="V243">
    <cfRule type="expression" dxfId="61" priority="397" stopIfTrue="1">
      <formula>AND(NOT(ISBLANK(S243)),ABS(V243)&gt;PreviousMonthMinimumDiff)</formula>
    </cfRule>
  </conditionalFormatting>
  <conditionalFormatting sqref="V243">
    <cfRule type="expression" dxfId="60" priority="398" stopIfTrue="1">
      <formula>AND(ISBLANK(S243),ABS(V243)&gt;PreviousMonthMinimumDiff)</formula>
    </cfRule>
  </conditionalFormatting>
  <conditionalFormatting sqref="V244">
    <cfRule type="expression" dxfId="59" priority="399" stopIfTrue="1">
      <formula>AND(NOT(ISBLANK(S244)),ABS(V244)&gt;PreviousMonthMinimumDiff)</formula>
    </cfRule>
  </conditionalFormatting>
  <conditionalFormatting sqref="V244">
    <cfRule type="expression" dxfId="58" priority="400" stopIfTrue="1">
      <formula>AND(ISBLANK(S244),ABS(V244)&gt;PreviousMonthMinimumDiff)</formula>
    </cfRule>
  </conditionalFormatting>
  <conditionalFormatting sqref="V245">
    <cfRule type="expression" dxfId="57" priority="401" stopIfTrue="1">
      <formula>AND(NOT(ISBLANK(S245)),ABS(V245)&gt;PreviousMonthMinimumDiff)</formula>
    </cfRule>
  </conditionalFormatting>
  <conditionalFormatting sqref="V245">
    <cfRule type="expression" dxfId="56" priority="402" stopIfTrue="1">
      <formula>AND(ISBLANK(S245),ABS(V245)&gt;PreviousMonthMinimumDiff)</formula>
    </cfRule>
  </conditionalFormatting>
  <conditionalFormatting sqref="V246">
    <cfRule type="expression" dxfId="55" priority="403" stopIfTrue="1">
      <formula>AND(NOT(ISBLANK(S246)),ABS(V246)&gt;PreviousMonthMinimumDiff)</formula>
    </cfRule>
  </conditionalFormatting>
  <conditionalFormatting sqref="V246">
    <cfRule type="expression" dxfId="54" priority="404" stopIfTrue="1">
      <formula>AND(ISBLANK(S246),ABS(V246)&gt;PreviousMonthMinimumDiff)</formula>
    </cfRule>
  </conditionalFormatting>
  <conditionalFormatting sqref="V247">
    <cfRule type="expression" dxfId="53" priority="405" stopIfTrue="1">
      <formula>AND(NOT(ISBLANK(S247)),ABS(V247)&gt;PreviousMonthMinimumDiff)</formula>
    </cfRule>
  </conditionalFormatting>
  <conditionalFormatting sqref="V247">
    <cfRule type="expression" dxfId="52" priority="406" stopIfTrue="1">
      <formula>AND(ISBLANK(S247),ABS(V247)&gt;PreviousMonthMinimumDiff)</formula>
    </cfRule>
  </conditionalFormatting>
  <conditionalFormatting sqref="V248">
    <cfRule type="expression" dxfId="51" priority="407" stopIfTrue="1">
      <formula>AND(NOT(ISBLANK(S248)),ABS(V248)&gt;PreviousMonthMinimumDiff)</formula>
    </cfRule>
  </conditionalFormatting>
  <conditionalFormatting sqref="V248">
    <cfRule type="expression" dxfId="50" priority="408" stopIfTrue="1">
      <formula>AND(ISBLANK(S248),ABS(V248)&gt;PreviousMonthMinimumDiff)</formula>
    </cfRule>
  </conditionalFormatting>
  <conditionalFormatting sqref="V249">
    <cfRule type="expression" dxfId="49" priority="409" stopIfTrue="1">
      <formula>AND(NOT(ISBLANK(S249)),ABS(V249)&gt;PreviousMonthMinimumDiff)</formula>
    </cfRule>
  </conditionalFormatting>
  <conditionalFormatting sqref="V249">
    <cfRule type="expression" dxfId="48" priority="410" stopIfTrue="1">
      <formula>AND(ISBLANK(S249),ABS(V249)&gt;PreviousMonthMinimumDiff)</formula>
    </cfRule>
  </conditionalFormatting>
  <conditionalFormatting sqref="V250">
    <cfRule type="expression" dxfId="47" priority="411" stopIfTrue="1">
      <formula>AND(NOT(ISBLANK(S250)),ABS(V250)&gt;PreviousMonthMinimumDiff)</formula>
    </cfRule>
  </conditionalFormatting>
  <conditionalFormatting sqref="V250">
    <cfRule type="expression" dxfId="46" priority="412" stopIfTrue="1">
      <formula>AND(ISBLANK(S250),ABS(V250)&gt;PreviousMonthMinimumDiff)</formula>
    </cfRule>
  </conditionalFormatting>
  <conditionalFormatting sqref="V251">
    <cfRule type="expression" dxfId="45" priority="413" stopIfTrue="1">
      <formula>AND(NOT(ISBLANK(S251)),ABS(V251)&gt;PreviousMonthMinimumDiff)</formula>
    </cfRule>
  </conditionalFormatting>
  <conditionalFormatting sqref="V251">
    <cfRule type="expression" dxfId="44" priority="414" stopIfTrue="1">
      <formula>AND(ISBLANK(S251),ABS(V251)&gt;PreviousMonthMinimumDiff)</formula>
    </cfRule>
  </conditionalFormatting>
  <conditionalFormatting sqref="V252">
    <cfRule type="expression" dxfId="43" priority="415" stopIfTrue="1">
      <formula>AND(NOT(ISBLANK(S252)),ABS(V252)&gt;PreviousMonthMinimumDiff)</formula>
    </cfRule>
  </conditionalFormatting>
  <conditionalFormatting sqref="V252">
    <cfRule type="expression" dxfId="42" priority="416" stopIfTrue="1">
      <formula>AND(ISBLANK(S252),ABS(V252)&gt;PreviousMonthMinimumDiff)</formula>
    </cfRule>
  </conditionalFormatting>
  <conditionalFormatting sqref="V255">
    <cfRule type="expression" dxfId="41" priority="417" stopIfTrue="1">
      <formula>AND(NOT(ISBLANK(S255)),ABS(V255)&gt;PreviousMonthMinimumDiff)</formula>
    </cfRule>
  </conditionalFormatting>
  <conditionalFormatting sqref="V255">
    <cfRule type="expression" dxfId="40" priority="418" stopIfTrue="1">
      <formula>AND(ISBLANK(S255),ABS(V255)&gt;PreviousMonthMinimumDiff)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565A-E76B-44C8-B52B-73D2A7740F15}">
  <sheetPr>
    <pageSetUpPr fitToPage="1"/>
  </sheetPr>
  <dimension ref="A1:R58"/>
  <sheetViews>
    <sheetView showGridLines="0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" t="s">
        <v>421</v>
      </c>
      <c r="B1" s="118"/>
      <c r="C1" s="118"/>
      <c r="E1" s="132"/>
      <c r="F1" s="132"/>
      <c r="G1" s="221"/>
    </row>
    <row r="2" spans="1:18" ht="14.5" customHeight="1" x14ac:dyDescent="0.35">
      <c r="A2" s="3" t="s">
        <v>1</v>
      </c>
      <c r="B2" s="119"/>
      <c r="C2" s="119"/>
      <c r="E2" s="132"/>
      <c r="F2" s="132"/>
      <c r="G2" s="132"/>
    </row>
    <row r="3" spans="1:18" ht="14.5" customHeight="1" x14ac:dyDescent="0.35">
      <c r="A3" s="4" t="s">
        <v>452</v>
      </c>
      <c r="B3" s="120"/>
      <c r="C3" s="120"/>
      <c r="E3" s="132"/>
      <c r="F3" s="132"/>
      <c r="G3" s="221"/>
    </row>
    <row r="4" spans="1:18" ht="13" customHeight="1" x14ac:dyDescent="0.35">
      <c r="A4" s="119"/>
      <c r="B4" s="119"/>
      <c r="C4" s="119"/>
      <c r="E4" s="132"/>
      <c r="F4" s="132"/>
      <c r="G4" s="221"/>
    </row>
    <row r="5" spans="1:18" ht="13" customHeight="1" x14ac:dyDescent="0.35">
      <c r="A5" s="222" t="s">
        <v>421</v>
      </c>
      <c r="B5" s="222"/>
      <c r="C5" s="222"/>
      <c r="D5" s="222"/>
      <c r="E5" s="223">
        <v>44742</v>
      </c>
      <c r="F5" s="223">
        <v>45016</v>
      </c>
      <c r="G5" s="223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228" t="s">
        <v>422</v>
      </c>
      <c r="B6" s="224"/>
      <c r="C6" s="224"/>
      <c r="D6" s="224"/>
      <c r="E6" s="129" t="s">
        <v>423</v>
      </c>
      <c r="F6" s="129" t="s">
        <v>424</v>
      </c>
      <c r="G6" s="129" t="s">
        <v>425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422</v>
      </c>
      <c r="B7" s="2"/>
      <c r="C7" s="2"/>
      <c r="D7" s="2"/>
      <c r="E7" s="137"/>
      <c r="F7" s="137"/>
      <c r="G7" s="13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426</v>
      </c>
      <c r="C8" s="2"/>
      <c r="D8" s="2"/>
      <c r="E8" s="137"/>
      <c r="F8" s="137"/>
      <c r="G8" s="13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427</v>
      </c>
      <c r="D9" s="2"/>
      <c r="E9" s="137"/>
      <c r="F9" s="137"/>
      <c r="G9" s="137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428</v>
      </c>
      <c r="E10" s="137">
        <v>139260.64000000001</v>
      </c>
      <c r="F10" s="137">
        <v>241692.18</v>
      </c>
      <c r="G10" s="137">
        <v>785309.56266379415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429</v>
      </c>
      <c r="E11" s="137">
        <v>651016.49</v>
      </c>
      <c r="F11" s="137">
        <v>85964.02</v>
      </c>
      <c r="G11" s="137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430</v>
      </c>
      <c r="E12" s="137">
        <v>6980</v>
      </c>
      <c r="F12" s="137">
        <v>6980</v>
      </c>
      <c r="G12" s="13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42" t="s">
        <v>431</v>
      </c>
      <c r="E13" s="140">
        <v>797257.13</v>
      </c>
      <c r="F13" s="140">
        <v>334636.2</v>
      </c>
      <c r="G13" s="140">
        <v>785309.56266379415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 t="s">
        <v>432</v>
      </c>
      <c r="D14" s="2"/>
      <c r="E14" s="137"/>
      <c r="F14" s="137"/>
      <c r="G14" s="13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2" t="s">
        <v>386</v>
      </c>
      <c r="E15" s="137">
        <v>0</v>
      </c>
      <c r="F15" s="137">
        <v>0</v>
      </c>
      <c r="G15" s="137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2" t="s">
        <v>398</v>
      </c>
      <c r="E16" s="137">
        <v>0</v>
      </c>
      <c r="F16" s="137">
        <v>0</v>
      </c>
      <c r="G16" s="137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42" t="s">
        <v>433</v>
      </c>
      <c r="E17" s="140">
        <v>0</v>
      </c>
      <c r="F17" s="140">
        <v>0</v>
      </c>
      <c r="G17" s="14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2" t="s">
        <v>434</v>
      </c>
      <c r="D18" s="2"/>
      <c r="E18" s="137"/>
      <c r="F18" s="137"/>
      <c r="G18" s="13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2"/>
      <c r="C19" s="2"/>
      <c r="D19" s="2" t="s">
        <v>378</v>
      </c>
      <c r="E19" s="137">
        <v>49271</v>
      </c>
      <c r="F19" s="137">
        <v>0</v>
      </c>
      <c r="G19" s="137">
        <v>49270.998046875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2" t="s">
        <v>379</v>
      </c>
      <c r="E20" s="137">
        <v>1618.9</v>
      </c>
      <c r="F20" s="137">
        <v>1618.9</v>
      </c>
      <c r="G20" s="137">
        <v>1618.9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35">
      <c r="A21" s="2"/>
      <c r="B21" s="2"/>
      <c r="C21" s="2"/>
      <c r="D21" s="2" t="s">
        <v>380</v>
      </c>
      <c r="E21" s="137">
        <v>220.47</v>
      </c>
      <c r="F21" s="137">
        <v>220.47</v>
      </c>
      <c r="G21" s="137">
        <v>220.47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/>
      <c r="B22" s="2"/>
      <c r="C22" s="2"/>
      <c r="D22" s="2" t="s">
        <v>381</v>
      </c>
      <c r="E22" s="137">
        <v>191947.65</v>
      </c>
      <c r="F22" s="137">
        <v>19100</v>
      </c>
      <c r="G22" s="137">
        <v>191947.66015625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2"/>
      <c r="C23" s="2"/>
      <c r="D23" s="2" t="s">
        <v>382</v>
      </c>
      <c r="E23" s="137">
        <v>45142.31</v>
      </c>
      <c r="F23" s="137">
        <v>0</v>
      </c>
      <c r="G23" s="137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/>
      <c r="B24" s="2"/>
      <c r="C24" s="2"/>
      <c r="D24" s="2" t="s">
        <v>383</v>
      </c>
      <c r="E24" s="137">
        <v>0</v>
      </c>
      <c r="F24" s="137">
        <v>0</v>
      </c>
      <c r="G24" s="137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" customHeight="1" x14ac:dyDescent="0.35">
      <c r="A25" s="2"/>
      <c r="B25" s="2"/>
      <c r="C25" s="2"/>
      <c r="D25" s="2" t="s">
        <v>384</v>
      </c>
      <c r="E25" s="137">
        <v>109.86</v>
      </c>
      <c r="F25" s="137">
        <v>0</v>
      </c>
      <c r="G25" s="137">
        <v>109.8599967956543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/>
      <c r="B26" s="2"/>
      <c r="C26" s="2"/>
      <c r="D26" s="42" t="s">
        <v>435</v>
      </c>
      <c r="E26" s="140">
        <v>288310.18999999994</v>
      </c>
      <c r="F26" s="140">
        <v>20939.37</v>
      </c>
      <c r="G26" s="140">
        <v>243167.88819992065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/>
      <c r="C27" s="42" t="s">
        <v>436</v>
      </c>
      <c r="D27" s="42"/>
      <c r="E27" s="140">
        <v>1085567.3199999998</v>
      </c>
      <c r="F27" s="140">
        <v>355575.57</v>
      </c>
      <c r="G27" s="140">
        <v>1028477.4508637148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42" t="s">
        <v>437</v>
      </c>
      <c r="C28" s="42"/>
      <c r="D28" s="42"/>
      <c r="E28" s="140">
        <v>1085567.3199999998</v>
      </c>
      <c r="F28" s="140">
        <v>355575.57</v>
      </c>
      <c r="G28" s="140">
        <v>1028477.4508637148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/>
      <c r="E29" s="137"/>
      <c r="F29" s="137"/>
      <c r="G29" s="13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5" customHeight="1" x14ac:dyDescent="0.35">
      <c r="A30" s="225" t="s">
        <v>438</v>
      </c>
      <c r="B30" s="225"/>
      <c r="C30" s="226"/>
      <c r="D30" s="226"/>
      <c r="E30" s="227" t="s">
        <v>423</v>
      </c>
      <c r="F30" s="227" t="s">
        <v>424</v>
      </c>
      <c r="G30" s="227" t="s">
        <v>425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 t="s">
        <v>438</v>
      </c>
      <c r="B31" s="2"/>
      <c r="C31" s="2"/>
      <c r="D31" s="2"/>
      <c r="E31" s="137"/>
      <c r="F31" s="137"/>
      <c r="G31" s="13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 t="s">
        <v>439</v>
      </c>
      <c r="C32" s="2"/>
      <c r="D32" s="2"/>
      <c r="E32" s="137"/>
      <c r="F32" s="137"/>
      <c r="G32" s="13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2" t="s">
        <v>440</v>
      </c>
      <c r="D33" s="2"/>
      <c r="E33" s="137"/>
      <c r="F33" s="137"/>
      <c r="G33" s="13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/>
      <c r="C34" s="2"/>
      <c r="D34" s="2" t="s">
        <v>389</v>
      </c>
      <c r="E34" s="137">
        <v>0</v>
      </c>
      <c r="F34" s="137">
        <v>0</v>
      </c>
      <c r="G34" s="137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/>
      <c r="D35" s="2" t="s">
        <v>390</v>
      </c>
      <c r="E35" s="137">
        <v>0</v>
      </c>
      <c r="F35" s="137">
        <v>14</v>
      </c>
      <c r="G35" s="137">
        <v>4.76837158203125E-7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/>
      <c r="D36" s="2" t="s">
        <v>391</v>
      </c>
      <c r="E36" s="137">
        <v>9874.25</v>
      </c>
      <c r="F36" s="137">
        <v>17119.54</v>
      </c>
      <c r="G36" s="137">
        <v>9874.2499609374991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2" t="s">
        <v>392</v>
      </c>
      <c r="E37" s="137">
        <v>-4516.91</v>
      </c>
      <c r="F37" s="137">
        <v>-4516.91</v>
      </c>
      <c r="G37" s="137">
        <v>-4516.91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/>
      <c r="D38" s="2" t="s">
        <v>393</v>
      </c>
      <c r="E38" s="137">
        <v>-185.94</v>
      </c>
      <c r="F38" s="137">
        <v>1335.66</v>
      </c>
      <c r="G38" s="137">
        <v>-185.93994506835992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/>
      <c r="D39" s="2" t="s">
        <v>394</v>
      </c>
      <c r="E39" s="137">
        <v>2459.9899999999998</v>
      </c>
      <c r="F39" s="137">
        <v>241.37</v>
      </c>
      <c r="G39" s="137">
        <v>2459.9901171874999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2" t="s">
        <v>395</v>
      </c>
      <c r="E40" s="137">
        <v>440</v>
      </c>
      <c r="F40" s="137">
        <v>195</v>
      </c>
      <c r="G40" s="137">
        <v>439.99999237060547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2"/>
      <c r="D41" s="42" t="s">
        <v>441</v>
      </c>
      <c r="E41" s="140">
        <v>8071.39</v>
      </c>
      <c r="F41" s="140">
        <v>14388.660000000002</v>
      </c>
      <c r="G41" s="140">
        <v>8071.3901259040822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2"/>
      <c r="C42" s="2" t="s">
        <v>442</v>
      </c>
      <c r="D42" s="2"/>
      <c r="E42" s="137"/>
      <c r="F42" s="137"/>
      <c r="G42" s="13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" customHeight="1" x14ac:dyDescent="0.35">
      <c r="A43" s="2"/>
      <c r="B43" s="2"/>
      <c r="C43" s="2"/>
      <c r="D43" s="2" t="s">
        <v>385</v>
      </c>
      <c r="E43" s="137">
        <v>-26928.34</v>
      </c>
      <c r="F43" s="137">
        <v>-10476</v>
      </c>
      <c r="G43" s="137">
        <v>-26928.33984375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" customHeight="1" x14ac:dyDescent="0.35">
      <c r="A44" s="2"/>
      <c r="B44" s="2"/>
      <c r="C44" s="2"/>
      <c r="D44" s="2" t="s">
        <v>387</v>
      </c>
      <c r="E44" s="137">
        <v>162732.69</v>
      </c>
      <c r="F44" s="137">
        <v>14932.7</v>
      </c>
      <c r="G44" s="137">
        <v>162732.68046875001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" customHeight="1" x14ac:dyDescent="0.35">
      <c r="A45" s="2"/>
      <c r="B45" s="2"/>
      <c r="C45" s="2"/>
      <c r="D45" s="2" t="s">
        <v>388</v>
      </c>
      <c r="E45" s="137">
        <v>110000</v>
      </c>
      <c r="F45" s="137">
        <v>10000</v>
      </c>
      <c r="G45" s="137">
        <v>109999.99609375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" customHeight="1" x14ac:dyDescent="0.35">
      <c r="A46" s="2"/>
      <c r="B46" s="2"/>
      <c r="C46" s="2"/>
      <c r="D46" s="42" t="s">
        <v>443</v>
      </c>
      <c r="E46" s="140">
        <v>245804.35</v>
      </c>
      <c r="F46" s="140">
        <v>14456.7</v>
      </c>
      <c r="G46" s="140">
        <v>245804.33671875001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" customHeight="1" x14ac:dyDescent="0.35">
      <c r="A47" s="2"/>
      <c r="B47" s="2"/>
      <c r="C47" s="42" t="s">
        <v>444</v>
      </c>
      <c r="D47" s="42"/>
      <c r="E47" s="140">
        <v>253875.74000000002</v>
      </c>
      <c r="F47" s="140">
        <v>28845.360000000001</v>
      </c>
      <c r="G47" s="140">
        <v>253875.7268446541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0" customHeight="1" x14ac:dyDescent="0.35">
      <c r="A48" s="2"/>
      <c r="B48" s="2" t="s">
        <v>445</v>
      </c>
      <c r="C48" s="2"/>
      <c r="D48" s="2"/>
      <c r="E48" s="137"/>
      <c r="F48" s="137"/>
      <c r="G48" s="13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0" customHeight="1" x14ac:dyDescent="0.35">
      <c r="A49" s="2"/>
      <c r="B49" s="2"/>
      <c r="C49" s="2" t="s">
        <v>446</v>
      </c>
      <c r="D49" s="2"/>
      <c r="E49" s="137"/>
      <c r="F49" s="137"/>
      <c r="G49" s="13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0" customHeight="1" x14ac:dyDescent="0.35">
      <c r="A50" s="2"/>
      <c r="B50" s="2"/>
      <c r="C50" s="2"/>
      <c r="D50" s="2" t="s">
        <v>447</v>
      </c>
      <c r="E50" s="137">
        <v>831691.58</v>
      </c>
      <c r="F50" s="137">
        <v>831691.58</v>
      </c>
      <c r="G50" s="137">
        <v>831691.58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" customHeight="1" x14ac:dyDescent="0.35">
      <c r="A51" s="2"/>
      <c r="B51" s="2"/>
      <c r="C51" s="2"/>
      <c r="D51" s="42" t="s">
        <v>448</v>
      </c>
      <c r="E51" s="140">
        <v>831691.58</v>
      </c>
      <c r="F51" s="140">
        <v>831691.58</v>
      </c>
      <c r="G51" s="140">
        <v>831691.58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0" customHeight="1" x14ac:dyDescent="0.35">
      <c r="A52" s="2"/>
      <c r="B52" s="2"/>
      <c r="C52" s="2" t="s">
        <v>47</v>
      </c>
      <c r="D52" s="2"/>
      <c r="E52" s="137"/>
      <c r="F52" s="137"/>
      <c r="G52" s="13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0" customHeight="1" x14ac:dyDescent="0.35">
      <c r="A53" s="2"/>
      <c r="B53" s="2"/>
      <c r="C53" s="2"/>
      <c r="D53" s="2" t="s">
        <v>47</v>
      </c>
      <c r="E53" s="137">
        <v>0</v>
      </c>
      <c r="F53" s="137">
        <v>-504961.37</v>
      </c>
      <c r="G53" s="137">
        <v>-57089.855980939232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" customHeight="1" x14ac:dyDescent="0.35">
      <c r="A54" s="2"/>
      <c r="B54" s="2"/>
      <c r="C54" s="2"/>
      <c r="D54" s="42" t="s">
        <v>449</v>
      </c>
      <c r="E54" s="140">
        <v>0</v>
      </c>
      <c r="F54" s="140">
        <v>-504961.37</v>
      </c>
      <c r="G54" s="140">
        <v>-57089.855980939232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0" customHeight="1" x14ac:dyDescent="0.35">
      <c r="A55" s="2"/>
      <c r="B55" s="2"/>
      <c r="C55" s="42" t="s">
        <v>450</v>
      </c>
      <c r="D55" s="42"/>
      <c r="E55" s="140">
        <v>831691.58</v>
      </c>
      <c r="F55" s="140">
        <v>326730.20999999996</v>
      </c>
      <c r="G55" s="140">
        <v>774601.72401906073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0" customHeight="1" x14ac:dyDescent="0.35">
      <c r="A56" s="2"/>
      <c r="B56" s="42" t="s">
        <v>451</v>
      </c>
      <c r="C56" s="42"/>
      <c r="D56" s="42"/>
      <c r="E56" s="140">
        <v>1085567.32</v>
      </c>
      <c r="F56" s="140">
        <v>355575.56999999995</v>
      </c>
      <c r="G56" s="140">
        <v>1028477.4508637148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</sheetData>
  <conditionalFormatting sqref="A30:G30">
    <cfRule type="expression" priority="19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Brown</dc:creator>
  <cp:lastModifiedBy>Kristin Brown</cp:lastModifiedBy>
  <dcterms:created xsi:type="dcterms:W3CDTF">2023-04-13T22:16:26Z</dcterms:created>
  <dcterms:modified xsi:type="dcterms:W3CDTF">2023-04-13T22:16:46Z</dcterms:modified>
</cp:coreProperties>
</file>